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/>
  <xr:revisionPtr revIDLastSave="0" documentId="13_ncr:1_{7C8F605C-2178-40AE-8C6B-FB52442765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4" r:id="rId1"/>
  </sheets>
  <definedNames>
    <definedName name="_xlnm._FilterDatabase" localSheetId="0" hidden="1">Лист1!$A$6:$G$138</definedName>
    <definedName name="_xlnm.Print_Area" localSheetId="0">Лист1!$A$1:$G$150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1" i="4" l="1"/>
  <c r="F92" i="4"/>
  <c r="F79" i="4" l="1"/>
  <c r="F64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8" i="4"/>
  <c r="F95" i="4" l="1"/>
  <c r="F96" i="4"/>
  <c r="F97" i="4"/>
  <c r="F98" i="4"/>
  <c r="F99" i="4"/>
  <c r="F100" i="4"/>
  <c r="F94" i="4" l="1"/>
  <c r="F107" i="4"/>
  <c r="F82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2" i="4"/>
  <c r="F121" i="4"/>
  <c r="F120" i="4"/>
  <c r="F119" i="4"/>
  <c r="F118" i="4"/>
  <c r="F117" i="4"/>
  <c r="F116" i="4"/>
  <c r="F115" i="4"/>
  <c r="F114" i="4"/>
  <c r="F113" i="4"/>
  <c r="F112" i="4"/>
  <c r="F110" i="4"/>
  <c r="F109" i="4"/>
  <c r="F108" i="4"/>
  <c r="F111" i="4"/>
  <c r="F123" i="4"/>
  <c r="F106" i="4"/>
  <c r="F101" i="4"/>
  <c r="F105" i="4"/>
  <c r="F104" i="4"/>
  <c r="F103" i="4"/>
  <c r="F102" i="4"/>
  <c r="F93" i="4"/>
  <c r="F90" i="4"/>
  <c r="F89" i="4"/>
  <c r="F88" i="4"/>
  <c r="F85" i="4"/>
  <c r="F84" i="4"/>
  <c r="F87" i="4"/>
  <c r="F86" i="4"/>
  <c r="F83" i="4"/>
  <c r="F65" i="4"/>
  <c r="F63" i="4"/>
  <c r="F81" i="4"/>
  <c r="F80" i="4"/>
  <c r="F77" i="4"/>
  <c r="F76" i="4"/>
  <c r="F75" i="4"/>
  <c r="F68" i="4"/>
  <c r="F67" i="4"/>
  <c r="F66" i="4"/>
  <c r="F74" i="4"/>
  <c r="F73" i="4"/>
  <c r="F72" i="4"/>
  <c r="F71" i="4"/>
  <c r="F70" i="4"/>
  <c r="F69" i="4"/>
  <c r="F78" i="4"/>
  <c r="F62" i="4"/>
  <c r="F61" i="4"/>
  <c r="F60" i="4"/>
  <c r="F59" i="4"/>
  <c r="F58" i="4"/>
  <c r="F56" i="4"/>
  <c r="F57" i="4"/>
  <c r="F55" i="4"/>
  <c r="F54" i="4"/>
  <c r="F53" i="4"/>
  <c r="F52" i="4"/>
  <c r="F51" i="4"/>
  <c r="F48" i="4"/>
  <c r="F47" i="4"/>
  <c r="F50" i="4"/>
  <c r="F49" i="4"/>
  <c r="F46" i="4"/>
  <c r="F45" i="4"/>
  <c r="F42" i="4"/>
  <c r="F41" i="4"/>
  <c r="F44" i="4"/>
  <c r="F43" i="4"/>
  <c r="F40" i="4"/>
  <c r="A136" i="4"/>
  <c r="F136" i="4" l="1"/>
</calcChain>
</file>

<file path=xl/sharedStrings.xml><?xml version="1.0" encoding="utf-8"?>
<sst xmlns="http://schemas.openxmlformats.org/spreadsheetml/2006/main" count="279" uniqueCount="129">
  <si>
    <t>Размер</t>
  </si>
  <si>
    <t>18-20</t>
  </si>
  <si>
    <t>20-25</t>
  </si>
  <si>
    <t>Клён Fairview</t>
  </si>
  <si>
    <t>Ель Edit</t>
  </si>
  <si>
    <t>180-200</t>
  </si>
  <si>
    <t>60-80</t>
  </si>
  <si>
    <t>Ель Omorika</t>
  </si>
  <si>
    <t>250-300</t>
  </si>
  <si>
    <t>Сосна Кедровая</t>
  </si>
  <si>
    <t>Туя Tiny Tim</t>
  </si>
  <si>
    <t>200-250</t>
  </si>
  <si>
    <t>Можжевельник Пфитцера</t>
  </si>
  <si>
    <t xml:space="preserve">Бересклет Европейский </t>
  </si>
  <si>
    <t>Дерен Elegantissima</t>
  </si>
  <si>
    <t xml:space="preserve">Дерен Flaviramea </t>
  </si>
  <si>
    <t>Пузыреплодник Дарц голд</t>
  </si>
  <si>
    <t>Тсуга Канадская</t>
  </si>
  <si>
    <t>ЗАКАЗ № ______</t>
  </si>
  <si>
    <t xml:space="preserve">8(963) 655-55-63 </t>
  </si>
  <si>
    <t>Наимен орг.</t>
  </si>
  <si>
    <t>info@pitomnik-verhovoe.ru</t>
  </si>
  <si>
    <t>Адрес орг.</t>
  </si>
  <si>
    <t>http://www.pitomnik-verhovoe.ru</t>
  </si>
  <si>
    <t>Контактное лицо, тел.</t>
  </si>
  <si>
    <t>Кол-во, шт</t>
  </si>
  <si>
    <t>Наименование</t>
  </si>
  <si>
    <t>Цена, руб. опт</t>
  </si>
  <si>
    <t>Заказ, шт.</t>
  </si>
  <si>
    <t>Сумма, руб.</t>
  </si>
  <si>
    <t>Хвойные деревья</t>
  </si>
  <si>
    <t>ИТОГО:</t>
  </si>
  <si>
    <t>Ель Колючая</t>
  </si>
  <si>
    <t>Плодовые кустарники</t>
  </si>
  <si>
    <t>Груша Ника</t>
  </si>
  <si>
    <t>Груша Чижовская</t>
  </si>
  <si>
    <t>Груша Кафедральная</t>
  </si>
  <si>
    <t>Яблоня Антоновка Десертная</t>
  </si>
  <si>
    <t xml:space="preserve">Груша Праздничная </t>
  </si>
  <si>
    <t>Пузыреплодник Diablo</t>
  </si>
  <si>
    <t>Ива пурпурная Nana</t>
  </si>
  <si>
    <t xml:space="preserve">Ива Булата </t>
  </si>
  <si>
    <t>Спирея яп.</t>
  </si>
  <si>
    <t>Сирень Michel Buchner</t>
  </si>
  <si>
    <t>300-350</t>
  </si>
  <si>
    <t>350-400</t>
  </si>
  <si>
    <t>Тополь пирамидальный (20-25)</t>
  </si>
  <si>
    <t>400-500</t>
  </si>
  <si>
    <t>Тополь пирамидальный (14-16)</t>
  </si>
  <si>
    <t>Тополь пирамидальный (16-18)</t>
  </si>
  <si>
    <t>Тополь пирамидальный (18-20)</t>
  </si>
  <si>
    <t>500-600</t>
  </si>
  <si>
    <t>Пихта Сибирская</t>
  </si>
  <si>
    <t>Пихта Фрейзера</t>
  </si>
  <si>
    <t>Лиственница</t>
  </si>
  <si>
    <t>Сосна Черная</t>
  </si>
  <si>
    <t>Лиственные деревья и кустарники</t>
  </si>
  <si>
    <t>Сирень Mme Lemoine</t>
  </si>
  <si>
    <t>Фото</t>
  </si>
  <si>
    <t>Сосна Черная Pa 140/160</t>
  </si>
  <si>
    <t>Груша Детская</t>
  </si>
  <si>
    <t>Клён Гиннала</t>
  </si>
  <si>
    <t>Груша Память Яковлева</t>
  </si>
  <si>
    <t>Берёза Бумажная</t>
  </si>
  <si>
    <t>Бирючина обыкновенная</t>
  </si>
  <si>
    <t>Ирга Ламарка</t>
  </si>
  <si>
    <t>Сосна горная</t>
  </si>
  <si>
    <t>Клён Deborah</t>
  </si>
  <si>
    <t>14-16</t>
  </si>
  <si>
    <t>16-18</t>
  </si>
  <si>
    <t>Клён Drummondii</t>
  </si>
  <si>
    <t>Клён Cleveland</t>
  </si>
  <si>
    <t>Яблоня китайка Долго</t>
  </si>
  <si>
    <t>Алыча Мара</t>
  </si>
  <si>
    <t>Яблоня Апрельское</t>
  </si>
  <si>
    <t>Яблоня Белорусское сладкое</t>
  </si>
  <si>
    <t>Яблоня Дочь Коричного</t>
  </si>
  <si>
    <t>Яблоня Жигулевское</t>
  </si>
  <si>
    <t>Яблоня Коричное новое</t>
  </si>
  <si>
    <t>Яблоня Коричное полосатое</t>
  </si>
  <si>
    <t>Яблоня Орлинка</t>
  </si>
  <si>
    <t>Яблоня Папировка</t>
  </si>
  <si>
    <t>Яблоня Свежесть</t>
  </si>
  <si>
    <t>Яблоня Серебряное копытце</t>
  </si>
  <si>
    <t xml:space="preserve">Яблоня Строевское </t>
  </si>
  <si>
    <t>Яблоня Хани Крисп</t>
  </si>
  <si>
    <t>Яблоня Штрейфлинг</t>
  </si>
  <si>
    <t>Яблоня Янтарное</t>
  </si>
  <si>
    <t>Яблоня Helena зонт</t>
  </si>
  <si>
    <t>Ель кол. Hoopsii</t>
  </si>
  <si>
    <t>Ель кол. Oldenburg</t>
  </si>
  <si>
    <t>Ель Сибирская (стрижка)</t>
  </si>
  <si>
    <t>Дерен Gouchaultii</t>
  </si>
  <si>
    <t>Боярышник 18-20 MST</t>
  </si>
  <si>
    <t>Боярышник 20-25 MST</t>
  </si>
  <si>
    <t>Дуб Красный 16-18 MST</t>
  </si>
  <si>
    <t>Дуб Болотный 16-18 MST</t>
  </si>
  <si>
    <t>Клён campestre Куст</t>
  </si>
  <si>
    <t>Клён Сахаристый Куст</t>
  </si>
  <si>
    <t>Липа крупнолистная Куст</t>
  </si>
  <si>
    <t>Липа Куст</t>
  </si>
  <si>
    <t>Сирень Венгерская Холгер</t>
  </si>
  <si>
    <t>6-7 лет</t>
  </si>
  <si>
    <t>Яблоня Rudolph Куст</t>
  </si>
  <si>
    <t>Яблоня Скарлет Куст</t>
  </si>
  <si>
    <t>Тополь пирамидальный (6-8-10)</t>
  </si>
  <si>
    <t>Питомник Верховое осуществляет только оптовую отгрузку растений для садовых центров, питомников, ландшафтных архитекторов и застройщиков</t>
  </si>
  <si>
    <t>Минимальная партия отгрузки 50.000р, цены в прайсе действительны при закупке от 200.000р</t>
  </si>
  <si>
    <t>График работы:</t>
  </si>
  <si>
    <t xml:space="preserve">Понедельник - Пятница </t>
  </si>
  <si>
    <t>с 9:00 до 18:00</t>
  </si>
  <si>
    <t>Адрес: Калужская обл, Ферзиковский р-н, вблизи деревни Верховое, 52км трассы Р132</t>
  </si>
  <si>
    <t>Рябинник рябинолистный</t>
  </si>
  <si>
    <t>Боярышник Зонт</t>
  </si>
  <si>
    <t>При заказе на сумму менее 200.000 руб - наценка на сборку 30% к прайсу</t>
  </si>
  <si>
    <t>Отбор растений производится в присутствии сотрудников питомника, или сотрудниками питомника и согласовывается по фотографии. После выкопки возврат денежных средств по заказу не предусмотрен.</t>
  </si>
  <si>
    <t>Условия отгрузки на осень 2024 год</t>
  </si>
  <si>
    <t>100-150</t>
  </si>
  <si>
    <t>150-200</t>
  </si>
  <si>
    <t>Клён  Autumn Blaze</t>
  </si>
  <si>
    <t>60-100</t>
  </si>
  <si>
    <t>Черёмуха Виргинского Куст</t>
  </si>
  <si>
    <t>400-450</t>
  </si>
  <si>
    <t>600-700</t>
  </si>
  <si>
    <t>Сирень Charles Joly</t>
  </si>
  <si>
    <t xml:space="preserve">Сирень Andenken an LSpath </t>
  </si>
  <si>
    <t>Клён Сахаристый</t>
  </si>
  <si>
    <t>Рябина промежуточная 16-18</t>
  </si>
  <si>
    <t>Рябина промежуточная 18-20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</si>
</sst>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₽&quot;"/>
    <numFmt numFmtId="165" formatCode="[$-419]d\ mmm;@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u/>
      <sz val="11"/>
      <color indexed="3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b/>
      <sz val="10"/>
      <color indexed="6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b/>
      <sz val="10"/>
      <color indexed="56"/>
      <name val="Calibri"/>
      <family val="2"/>
      <charset val="204"/>
    </font>
    <font>
      <b/>
      <u/>
      <sz val="10"/>
      <color indexed="48"/>
      <name val="Calibri"/>
      <family val="2"/>
      <charset val="204"/>
    </font>
    <font>
      <sz val="10"/>
      <color indexed="48"/>
      <name val="Calibri"/>
      <family val="2"/>
      <charset val="204"/>
    </font>
    <font>
      <sz val="10"/>
      <name val="Arial Cyr"/>
      <charset val="204"/>
    </font>
    <font>
      <b/>
      <sz val="10"/>
      <color indexed="49"/>
      <name val="Calibri"/>
      <family val="2"/>
      <charset val="204"/>
    </font>
    <font>
      <sz val="11"/>
      <color indexed="49"/>
      <name val="Calibri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  <charset val="204"/>
    </font>
    <font>
      <b/>
      <sz val="16"/>
      <name val="Arial Cyr"/>
      <charset val="204"/>
    </font>
    <font>
      <b/>
      <sz val="10"/>
      <color indexed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3" xfId="0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  <xf numFmtId="0" fontId="1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right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17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8" fillId="6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165" fontId="14" fillId="2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5" fontId="3" fillId="0" borderId="1" xfId="1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165" fontId="0" fillId="2" borderId="1" xfId="0" applyNumberForma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164" fontId="7" fillId="0" borderId="1" xfId="0" applyNumberFormat="1" applyFont="1" applyBorder="1" applyAlignment="1">
      <alignment wrapText="1"/>
    </xf>
    <xf numFmtId="16" fontId="3" fillId="0" borderId="1" xfId="1" applyNumberFormat="1" applyBorder="1" applyAlignment="1" applyProtection="1">
      <alignment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right" wrapText="1"/>
    </xf>
    <xf numFmtId="164" fontId="7" fillId="0" borderId="0" xfId="0" applyNumberFormat="1" applyFont="1" applyAlignment="1">
      <alignment wrapText="1"/>
    </xf>
    <xf numFmtId="0" fontId="4" fillId="2" borderId="4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8" fillId="0" borderId="3" xfId="0" applyFont="1" applyBorder="1" applyAlignment="1">
      <alignment horizontal="right" wrapText="1"/>
    </xf>
    <xf numFmtId="0" fontId="18" fillId="6" borderId="0" xfId="0" applyFont="1" applyFill="1" applyAlignment="1">
      <alignment horizontal="left" wrapText="1"/>
    </xf>
    <xf numFmtId="0" fontId="18" fillId="7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9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0" fontId="10" fillId="0" borderId="0" xfId="1" applyFont="1" applyFill="1" applyBorder="1" applyAlignment="1" applyProtection="1">
      <alignment horizontal="righ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584835</xdr:colOff>
      <xdr:row>1</xdr:row>
      <xdr:rowOff>104775</xdr:rowOff>
    </xdr:to>
    <xdr:pic>
      <xdr:nvPicPr>
        <xdr:cNvPr id="1025" name="Рисунок 1" descr="ВЕРХОВОЕ лого син на прозрачном фоне-01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577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sk.yandex.ru/i/jkP5pCrue01HHQ" TargetMode="External"/><Relationship Id="rId21" Type="http://schemas.openxmlformats.org/officeDocument/2006/relationships/hyperlink" Target="https://disk.yandex.ru/i/4Mx6zsS4xw1nRg" TargetMode="External"/><Relationship Id="rId42" Type="http://schemas.openxmlformats.org/officeDocument/2006/relationships/hyperlink" Target="https://disk.yandex.ru/i/V4RQrNGiPJuokA" TargetMode="External"/><Relationship Id="rId47" Type="http://schemas.openxmlformats.org/officeDocument/2006/relationships/hyperlink" Target="https://disk.yandex.ru/i/o8jcEfSK64QhHQ" TargetMode="External"/><Relationship Id="rId63" Type="http://schemas.openxmlformats.org/officeDocument/2006/relationships/hyperlink" Target="https://disk.yandex.ru/i/eO8PHgZdQ_hzOg" TargetMode="External"/><Relationship Id="rId68" Type="http://schemas.openxmlformats.org/officeDocument/2006/relationships/hyperlink" Target="https://disk.yandex.ru/i/XhGr2Rwmo0OzbQ" TargetMode="External"/><Relationship Id="rId84" Type="http://schemas.openxmlformats.org/officeDocument/2006/relationships/hyperlink" Target="https://disk.yandex.ru/i/Edi0mnkgcIdReg" TargetMode="External"/><Relationship Id="rId89" Type="http://schemas.openxmlformats.org/officeDocument/2006/relationships/hyperlink" Target="https://disk.yandex.ru/i/FLW4o3wjIjtb8g" TargetMode="External"/><Relationship Id="rId112" Type="http://schemas.openxmlformats.org/officeDocument/2006/relationships/drawing" Target="../drawings/drawing1.xml"/><Relationship Id="rId16" Type="http://schemas.openxmlformats.org/officeDocument/2006/relationships/hyperlink" Target="https://disk.yandex.ru/i/K1LoAtlJZsi_FQ" TargetMode="External"/><Relationship Id="rId107" Type="http://schemas.openxmlformats.org/officeDocument/2006/relationships/hyperlink" Target="https://disk.yandex.ru/i/xPek1L_42Q16AQ" TargetMode="External"/><Relationship Id="rId11" Type="http://schemas.openxmlformats.org/officeDocument/2006/relationships/hyperlink" Target="https://disk.yandex.ru/i/xv9Um94AQFsGlQ" TargetMode="External"/><Relationship Id="rId32" Type="http://schemas.openxmlformats.org/officeDocument/2006/relationships/hyperlink" Target="https://disk.yandex.ru/i/zW-dNafRscXqCA" TargetMode="External"/><Relationship Id="rId37" Type="http://schemas.openxmlformats.org/officeDocument/2006/relationships/hyperlink" Target="https://disk.yandex.ru/i/Q-gLoCXjjqgQRQ" TargetMode="External"/><Relationship Id="rId53" Type="http://schemas.openxmlformats.org/officeDocument/2006/relationships/hyperlink" Target="https://disk.yandex.ru/i/xAQ-hqm44rXTfw" TargetMode="External"/><Relationship Id="rId58" Type="http://schemas.openxmlformats.org/officeDocument/2006/relationships/hyperlink" Target="https://disk.yandex.ru/i/DMtB43_a4loAYA" TargetMode="External"/><Relationship Id="rId74" Type="http://schemas.openxmlformats.org/officeDocument/2006/relationships/hyperlink" Target="https://disk.yandex.ru/i/e-Xmk30i3eNrsA" TargetMode="External"/><Relationship Id="rId79" Type="http://schemas.openxmlformats.org/officeDocument/2006/relationships/hyperlink" Target="https://disk.yandex.ru/i/T8-cAYQnQQNbVw" TargetMode="External"/><Relationship Id="rId102" Type="http://schemas.openxmlformats.org/officeDocument/2006/relationships/hyperlink" Target="https://disk.yandex.ru/i/h6Yvw2MDu0jGPA" TargetMode="External"/><Relationship Id="rId5" Type="http://schemas.openxmlformats.org/officeDocument/2006/relationships/hyperlink" Target="https://disk.yandex.ru/i/oD4k6CQTxcrafw" TargetMode="External"/><Relationship Id="rId90" Type="http://schemas.openxmlformats.org/officeDocument/2006/relationships/hyperlink" Target="https://disk.yandex.ru/i/RcNOgjYVUezQkA" TargetMode="External"/><Relationship Id="rId95" Type="http://schemas.openxmlformats.org/officeDocument/2006/relationships/hyperlink" Target="https://disk.yandex.ru/i/Usz0KLRTA2mpGw" TargetMode="External"/><Relationship Id="rId22" Type="http://schemas.openxmlformats.org/officeDocument/2006/relationships/hyperlink" Target="https://disk.yandex.ru/i/VoQ9Zcgekc9SEQ" TargetMode="External"/><Relationship Id="rId27" Type="http://schemas.openxmlformats.org/officeDocument/2006/relationships/hyperlink" Target="https://disk.yandex.ru/i/J60WKzlyrZw9fA" TargetMode="External"/><Relationship Id="rId43" Type="http://schemas.openxmlformats.org/officeDocument/2006/relationships/hyperlink" Target="https://disk.yandex.ru/i/LTMFYL1N0peqeg" TargetMode="External"/><Relationship Id="rId48" Type="http://schemas.openxmlformats.org/officeDocument/2006/relationships/hyperlink" Target="https://disk.yandex.ru/i/lEYgfidFpy_X2g" TargetMode="External"/><Relationship Id="rId64" Type="http://schemas.openxmlformats.org/officeDocument/2006/relationships/hyperlink" Target="https://disk.yandex.ru/i/i0vb8zSAotMFdw" TargetMode="External"/><Relationship Id="rId69" Type="http://schemas.openxmlformats.org/officeDocument/2006/relationships/hyperlink" Target="https://disk.yandex.ru/i/XhGr2Rwmo0OzbQ" TargetMode="External"/><Relationship Id="rId80" Type="http://schemas.openxmlformats.org/officeDocument/2006/relationships/hyperlink" Target="https://disk.yandex.ru/i/wyyiys8r4VQNtg" TargetMode="External"/><Relationship Id="rId85" Type="http://schemas.openxmlformats.org/officeDocument/2006/relationships/hyperlink" Target="https://disk.yandex.ru/i/q29chpNe3Fi2Gg" TargetMode="External"/><Relationship Id="rId12" Type="http://schemas.openxmlformats.org/officeDocument/2006/relationships/hyperlink" Target="https://disk.yandex.ru/i/yHrlfycdPMiidQ" TargetMode="External"/><Relationship Id="rId17" Type="http://schemas.openxmlformats.org/officeDocument/2006/relationships/hyperlink" Target="https://disk.yandex.ru/i/BcM9W4YJlkudbw" TargetMode="External"/><Relationship Id="rId33" Type="http://schemas.openxmlformats.org/officeDocument/2006/relationships/hyperlink" Target="https://disk.yandex.ru/i/rjt79ZIdI5EI6w" TargetMode="External"/><Relationship Id="rId38" Type="http://schemas.openxmlformats.org/officeDocument/2006/relationships/hyperlink" Target="https://disk.yandex.ru/i/eVZmwSEIVzAZ3Q" TargetMode="External"/><Relationship Id="rId59" Type="http://schemas.openxmlformats.org/officeDocument/2006/relationships/hyperlink" Target="https://disk.yandex.ru/i/I1kslL_iTmdnMQ" TargetMode="External"/><Relationship Id="rId103" Type="http://schemas.openxmlformats.org/officeDocument/2006/relationships/hyperlink" Target="https://disk.yandex.ru/i/KP4W20KLn5CiUg" TargetMode="External"/><Relationship Id="rId108" Type="http://schemas.openxmlformats.org/officeDocument/2006/relationships/hyperlink" Target="https://disk.yandex.ru/i/xcLuMa4F35uDaw" TargetMode="External"/><Relationship Id="rId54" Type="http://schemas.openxmlformats.org/officeDocument/2006/relationships/hyperlink" Target="https://disk.yandex.ru/i/2ttAhR-sFr5d3Q" TargetMode="External"/><Relationship Id="rId70" Type="http://schemas.openxmlformats.org/officeDocument/2006/relationships/hyperlink" Target="https://disk.yandex.ru/i/9QZiTRJuABrG9Q" TargetMode="External"/><Relationship Id="rId75" Type="http://schemas.openxmlformats.org/officeDocument/2006/relationships/hyperlink" Target="https://disk.yandex.ru/i/Nia6KsvBSYESOA" TargetMode="External"/><Relationship Id="rId91" Type="http://schemas.openxmlformats.org/officeDocument/2006/relationships/hyperlink" Target="https://disk.yandex.ru/i/2acU1oyb-PEAYQ" TargetMode="External"/><Relationship Id="rId96" Type="http://schemas.openxmlformats.org/officeDocument/2006/relationships/hyperlink" Target="https://disk.yandex.ru/i/W1A03b-9vYBgqw" TargetMode="External"/><Relationship Id="rId1" Type="http://schemas.openxmlformats.org/officeDocument/2006/relationships/hyperlink" Target="mailto:info@pitomnik-verhovoe.ru" TargetMode="External"/><Relationship Id="rId6" Type="http://schemas.openxmlformats.org/officeDocument/2006/relationships/hyperlink" Target="https://disk.yandex.ru/i/6lhl25T8WAGrwA" TargetMode="External"/><Relationship Id="rId15" Type="http://schemas.openxmlformats.org/officeDocument/2006/relationships/hyperlink" Target="https://disk.yandex.ru/i/Nfm6hJpsftuC5w" TargetMode="External"/><Relationship Id="rId23" Type="http://schemas.openxmlformats.org/officeDocument/2006/relationships/hyperlink" Target="https://disk.yandex.ru/i/a9JjFFOqpZRhBA" TargetMode="External"/><Relationship Id="rId28" Type="http://schemas.openxmlformats.org/officeDocument/2006/relationships/hyperlink" Target="https://disk.yandex.ru/i/nPxeqINYI0bQlg" TargetMode="External"/><Relationship Id="rId36" Type="http://schemas.openxmlformats.org/officeDocument/2006/relationships/hyperlink" Target="https://disk.yandex.ru/i/U0o93om8leCQZA" TargetMode="External"/><Relationship Id="rId49" Type="http://schemas.openxmlformats.org/officeDocument/2006/relationships/hyperlink" Target="https://disk.yandex.ru/i/bXpCMmJ0Koqv7Q" TargetMode="External"/><Relationship Id="rId57" Type="http://schemas.openxmlformats.org/officeDocument/2006/relationships/hyperlink" Target="https://disk.yandex.ru/i/gHB063ehDd__GQ" TargetMode="External"/><Relationship Id="rId106" Type="http://schemas.openxmlformats.org/officeDocument/2006/relationships/hyperlink" Target="https://disk.yandex.ru/i/-b8ebVhn0FMscQ" TargetMode="External"/><Relationship Id="rId10" Type="http://schemas.openxmlformats.org/officeDocument/2006/relationships/hyperlink" Target="https://disk.yandex.ru/i/lQLHp1ov-F1-Tw10-10" TargetMode="External"/><Relationship Id="rId31" Type="http://schemas.openxmlformats.org/officeDocument/2006/relationships/hyperlink" Target="https://disk.yandex.ru/i/TCjXT2rAc6BH1Q" TargetMode="External"/><Relationship Id="rId44" Type="http://schemas.openxmlformats.org/officeDocument/2006/relationships/hyperlink" Target="https://disk.yandex.ru/i/5W__jh1GK9yL5w" TargetMode="External"/><Relationship Id="rId52" Type="http://schemas.openxmlformats.org/officeDocument/2006/relationships/hyperlink" Target="https://disk.yandex.ru/i/5LKGUNs2DrY8ow" TargetMode="External"/><Relationship Id="rId60" Type="http://schemas.openxmlformats.org/officeDocument/2006/relationships/hyperlink" Target="https://disk.yandex.ru/i/ZJH-aNQTc1FzFw" TargetMode="External"/><Relationship Id="rId65" Type="http://schemas.openxmlformats.org/officeDocument/2006/relationships/hyperlink" Target="https://disk.yandex.ru/i/6K8meXLIIHubEg" TargetMode="External"/><Relationship Id="rId73" Type="http://schemas.openxmlformats.org/officeDocument/2006/relationships/hyperlink" Target="https://disk.yandex.ru/i/9Qmq-XdH7yhIVA" TargetMode="External"/><Relationship Id="rId78" Type="http://schemas.openxmlformats.org/officeDocument/2006/relationships/hyperlink" Target="https://disk.yandex.ru/i/Kl5if33Eq-EK3g" TargetMode="External"/><Relationship Id="rId81" Type="http://schemas.openxmlformats.org/officeDocument/2006/relationships/hyperlink" Target="https://disk.yandex.ru/i/UNZ2WZII_imHlQ" TargetMode="External"/><Relationship Id="rId86" Type="http://schemas.openxmlformats.org/officeDocument/2006/relationships/hyperlink" Target="https://disk.yandex.ru/i/q29chpNe3Fi2Gg" TargetMode="External"/><Relationship Id="rId94" Type="http://schemas.openxmlformats.org/officeDocument/2006/relationships/hyperlink" Target="https://disk.yandex.ru/i/GPIjAsDGjlIPeQ" TargetMode="External"/><Relationship Id="rId99" Type="http://schemas.openxmlformats.org/officeDocument/2006/relationships/hyperlink" Target="https://disk.yandex.ru/i/gs0H4edNNcubvA" TargetMode="External"/><Relationship Id="rId101" Type="http://schemas.openxmlformats.org/officeDocument/2006/relationships/hyperlink" Target="https://disk.yandex.ru/i/CXI_ANkGOctnqA" TargetMode="External"/><Relationship Id="rId4" Type="http://schemas.openxmlformats.org/officeDocument/2006/relationships/hyperlink" Target="https://disk.yandex.ru/i/1ODAfU3B1uJ7wg" TargetMode="External"/><Relationship Id="rId9" Type="http://schemas.openxmlformats.org/officeDocument/2006/relationships/hyperlink" Target="https://disk.yandex.ru/i/-xTakcapK8T2uA" TargetMode="External"/><Relationship Id="rId13" Type="http://schemas.openxmlformats.org/officeDocument/2006/relationships/hyperlink" Target="https://disk.yandex.ru/i/OJvAWUPOsMpaiA" TargetMode="External"/><Relationship Id="rId18" Type="http://schemas.openxmlformats.org/officeDocument/2006/relationships/hyperlink" Target="https://disk.yandex.ru/i/W3Z54QyfkqqCZg" TargetMode="External"/><Relationship Id="rId39" Type="http://schemas.openxmlformats.org/officeDocument/2006/relationships/hyperlink" Target="https://disk.yandex.ru/i/ANWJ3aVlcUGzhg" TargetMode="External"/><Relationship Id="rId109" Type="http://schemas.openxmlformats.org/officeDocument/2006/relationships/hyperlink" Target="https://disk.yandex.ru/i/qXmJ2Yph7U-QEw" TargetMode="External"/><Relationship Id="rId34" Type="http://schemas.openxmlformats.org/officeDocument/2006/relationships/hyperlink" Target="https://disk.yandex.ru/i/qozTdxkhGGCGJg" TargetMode="External"/><Relationship Id="rId50" Type="http://schemas.openxmlformats.org/officeDocument/2006/relationships/hyperlink" Target="https://disk.yandex.ru/i/7Z3Ry52qp362zQ1-9" TargetMode="External"/><Relationship Id="rId55" Type="http://schemas.openxmlformats.org/officeDocument/2006/relationships/hyperlink" Target="https://disk.yandex.ru/i/GiEDjTWmgw3Oiw" TargetMode="External"/><Relationship Id="rId76" Type="http://schemas.openxmlformats.org/officeDocument/2006/relationships/hyperlink" Target="https://disk.yandex.ru/i/LZdCqJ3B6tzcdw" TargetMode="External"/><Relationship Id="rId97" Type="http://schemas.openxmlformats.org/officeDocument/2006/relationships/hyperlink" Target="https://disk.yandex.ru/i/BPY1Mb4uqhKnCQ" TargetMode="External"/><Relationship Id="rId104" Type="http://schemas.openxmlformats.org/officeDocument/2006/relationships/hyperlink" Target="https://disk.yandex.ru/i/U0o93om8leCQZA" TargetMode="External"/><Relationship Id="rId7" Type="http://schemas.openxmlformats.org/officeDocument/2006/relationships/hyperlink" Target="https://disk.yandex.ru/i/cZN9oG_ABMToBQ" TargetMode="External"/><Relationship Id="rId71" Type="http://schemas.openxmlformats.org/officeDocument/2006/relationships/hyperlink" Target="https://disk.yandex.ru/i/9QZiTRJuABrG9Q" TargetMode="External"/><Relationship Id="rId92" Type="http://schemas.openxmlformats.org/officeDocument/2006/relationships/hyperlink" Target="https://disk.yandex.ru/i/FGaRDaU8jQ0txA" TargetMode="External"/><Relationship Id="rId2" Type="http://schemas.openxmlformats.org/officeDocument/2006/relationships/hyperlink" Target="http://www.pitomnik-verhovoe.ru/" TargetMode="External"/><Relationship Id="rId29" Type="http://schemas.openxmlformats.org/officeDocument/2006/relationships/hyperlink" Target="https://disk.yandex.ru/i/1qVftxtjrEntXg" TargetMode="External"/><Relationship Id="rId24" Type="http://schemas.openxmlformats.org/officeDocument/2006/relationships/hyperlink" Target="https://disk.yandex.ru/i/IeBiN1DfbD6Pag" TargetMode="External"/><Relationship Id="rId40" Type="http://schemas.openxmlformats.org/officeDocument/2006/relationships/hyperlink" Target="https://disk.yandex.ru/i/rQ83lQ2nSie8_g" TargetMode="External"/><Relationship Id="rId45" Type="http://schemas.openxmlformats.org/officeDocument/2006/relationships/hyperlink" Target="https://disk.yandex.ru/i/oI1wqeMn8qjzxg" TargetMode="External"/><Relationship Id="rId66" Type="http://schemas.openxmlformats.org/officeDocument/2006/relationships/hyperlink" Target="https://disk.yandex.ru/i/0zo0OcKlj3oh7Q" TargetMode="External"/><Relationship Id="rId87" Type="http://schemas.openxmlformats.org/officeDocument/2006/relationships/hyperlink" Target="https://disk.yandex.ru/i/khoY5PtdgTePsQ" TargetMode="External"/><Relationship Id="rId110" Type="http://schemas.openxmlformats.org/officeDocument/2006/relationships/hyperlink" Target="https://disk.yandex.ru/i/idXAEhgYwd-8wQ" TargetMode="External"/><Relationship Id="rId61" Type="http://schemas.openxmlformats.org/officeDocument/2006/relationships/hyperlink" Target="https://disk.yandex.ru/i/b6uIH_qqt_IrHQ" TargetMode="External"/><Relationship Id="rId82" Type="http://schemas.openxmlformats.org/officeDocument/2006/relationships/hyperlink" Target="https://disk.yandex.ru/i/lNdvewg54V6xPA" TargetMode="External"/><Relationship Id="rId19" Type="http://schemas.openxmlformats.org/officeDocument/2006/relationships/hyperlink" Target="https://disk.yandex.ru/i/2acU1oyb-PEAYQ" TargetMode="External"/><Relationship Id="rId14" Type="http://schemas.openxmlformats.org/officeDocument/2006/relationships/hyperlink" Target="https://disk.yandex.ru/i/6witpCwFqfBRzA" TargetMode="External"/><Relationship Id="rId30" Type="http://schemas.openxmlformats.org/officeDocument/2006/relationships/hyperlink" Target="https://disk.yandex.ru/i/1nvVNcHTaf-S7w" TargetMode="External"/><Relationship Id="rId35" Type="http://schemas.openxmlformats.org/officeDocument/2006/relationships/hyperlink" Target="https://disk.yandex.ru/i/-swVF7l0uAO6qA" TargetMode="External"/><Relationship Id="rId56" Type="http://schemas.openxmlformats.org/officeDocument/2006/relationships/hyperlink" Target="https://disk.yandex.ru/i/rzKiIcgC2foU8A" TargetMode="External"/><Relationship Id="rId77" Type="http://schemas.openxmlformats.org/officeDocument/2006/relationships/hyperlink" Target="https://disk.yandex.ru/i/RqhyiIKDQ0xsCQ" TargetMode="External"/><Relationship Id="rId100" Type="http://schemas.openxmlformats.org/officeDocument/2006/relationships/hyperlink" Target="https://disk.yandex.ru/i/S1AGqukV5k0UxA" TargetMode="External"/><Relationship Id="rId105" Type="http://schemas.openxmlformats.org/officeDocument/2006/relationships/hyperlink" Target="https://disk.yandex.ru/i/R_c7tg6nT82Sag" TargetMode="External"/><Relationship Id="rId8" Type="http://schemas.openxmlformats.org/officeDocument/2006/relationships/hyperlink" Target="https://disk.yandex.ru/i/2MMOTFAJ-S_tHw" TargetMode="External"/><Relationship Id="rId51" Type="http://schemas.openxmlformats.org/officeDocument/2006/relationships/hyperlink" Target="https://disk.yandex.ru/i/eHgMxzotk5nmTw" TargetMode="External"/><Relationship Id="rId72" Type="http://schemas.openxmlformats.org/officeDocument/2006/relationships/hyperlink" Target="https://disk.yandex.ru/i/LYwnABTJ57og_A" TargetMode="External"/><Relationship Id="rId93" Type="http://schemas.openxmlformats.org/officeDocument/2006/relationships/hyperlink" Target="https://disk.yandex.ru/i/EW01c_0U6qaF0g" TargetMode="External"/><Relationship Id="rId98" Type="http://schemas.openxmlformats.org/officeDocument/2006/relationships/hyperlink" Target="https://disk.yandex.ru/i/kMbu2GJgSeW_jw" TargetMode="External"/><Relationship Id="rId3" Type="http://schemas.openxmlformats.org/officeDocument/2006/relationships/hyperlink" Target="https://disk.yandex.ru/i/wJWv1aTzjVtaCg" TargetMode="External"/><Relationship Id="rId25" Type="http://schemas.openxmlformats.org/officeDocument/2006/relationships/hyperlink" Target="https://disk.yandex.ru/i/GtxglTKoCWxR6w" TargetMode="External"/><Relationship Id="rId46" Type="http://schemas.openxmlformats.org/officeDocument/2006/relationships/hyperlink" Target="https://disk.yandex.ru/i/E0uZ3T41C5-qTA" TargetMode="External"/><Relationship Id="rId67" Type="http://schemas.openxmlformats.org/officeDocument/2006/relationships/hyperlink" Target="https://disk.yandex.ru/i/xRzyUIby7hSAqA" TargetMode="External"/><Relationship Id="rId20" Type="http://schemas.openxmlformats.org/officeDocument/2006/relationships/hyperlink" Target="https://disk.yandex.ru/i/wI0sqd5Eyay1hw" TargetMode="External"/><Relationship Id="rId41" Type="http://schemas.openxmlformats.org/officeDocument/2006/relationships/hyperlink" Target="https://disk.yandex.ru/i/TpozQB5rOtDvFQ" TargetMode="External"/><Relationship Id="rId62" Type="http://schemas.openxmlformats.org/officeDocument/2006/relationships/hyperlink" Target="https://disk.yandex.ru/i/eO8PHgZdQ_hzOg" TargetMode="External"/><Relationship Id="rId83" Type="http://schemas.openxmlformats.org/officeDocument/2006/relationships/hyperlink" Target="https://disk.yandex.ru/i/IzJKRbkS3NUCyw" TargetMode="External"/><Relationship Id="rId88" Type="http://schemas.openxmlformats.org/officeDocument/2006/relationships/hyperlink" Target="https://disk.yandex.ru/i/g_cCbF4TF_NgqQ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50"/>
  <sheetViews>
    <sheetView tabSelected="1" view="pageBreakPreview" zoomScaleNormal="100" zoomScaleSheetLayoutView="100" workbookViewId="0">
      <selection activeCell="A100" sqref="A100:XFD100"/>
    </sheetView>
  </sheetViews>
  <sheetFormatPr defaultRowHeight="14.4" x14ac:dyDescent="0.3"/>
  <cols>
    <col min="1" max="1" width="9.109375" style="9"/>
    <col min="2" max="2" width="28.5546875" style="4" customWidth="1"/>
    <col min="3" max="3" width="17.109375" style="9" customWidth="1"/>
    <col min="4" max="4" width="12.33203125" style="17" customWidth="1"/>
    <col min="5" max="5" width="9.109375" style="9"/>
    <col min="6" max="6" width="11.33203125" style="9" customWidth="1"/>
  </cols>
  <sheetData>
    <row r="1" spans="1:252" ht="100.5" customHeight="1" x14ac:dyDescent="0.3"/>
    <row r="2" spans="1:252" ht="12.75" customHeight="1" x14ac:dyDescent="0.3">
      <c r="A2" s="10"/>
      <c r="B2" s="5"/>
      <c r="C2" s="66" t="s">
        <v>18</v>
      </c>
      <c r="D2" s="66"/>
      <c r="E2" s="66"/>
      <c r="F2" s="66"/>
    </row>
    <row r="3" spans="1:252" x14ac:dyDescent="0.3">
      <c r="A3" s="69" t="s">
        <v>19</v>
      </c>
      <c r="B3" s="69"/>
      <c r="C3" s="70" t="s">
        <v>20</v>
      </c>
      <c r="D3" s="70"/>
      <c r="E3" s="11"/>
      <c r="F3" s="12"/>
    </row>
    <row r="4" spans="1:252" x14ac:dyDescent="0.3">
      <c r="A4" s="71" t="s">
        <v>21</v>
      </c>
      <c r="B4" s="71"/>
      <c r="C4" s="62" t="s">
        <v>22</v>
      </c>
      <c r="D4" s="62"/>
      <c r="E4" s="13"/>
      <c r="F4" s="1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</row>
    <row r="5" spans="1:252" ht="20.25" customHeight="1" x14ac:dyDescent="0.3">
      <c r="A5" s="71" t="s">
        <v>23</v>
      </c>
      <c r="B5" s="71"/>
      <c r="C5" s="62" t="s">
        <v>24</v>
      </c>
      <c r="D5" s="62"/>
      <c r="E5" s="14"/>
      <c r="F5" s="1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</row>
    <row r="6" spans="1:252" ht="27.6" x14ac:dyDescent="0.3">
      <c r="A6" s="15" t="s">
        <v>25</v>
      </c>
      <c r="B6" s="6" t="s">
        <v>26</v>
      </c>
      <c r="C6" s="6" t="s">
        <v>0</v>
      </c>
      <c r="D6" s="18" t="s">
        <v>27</v>
      </c>
      <c r="E6" s="6" t="s">
        <v>28</v>
      </c>
      <c r="F6" s="6" t="s">
        <v>29</v>
      </c>
      <c r="G6" s="26" t="s">
        <v>58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x14ac:dyDescent="0.3">
      <c r="A7" s="27">
        <v>100</v>
      </c>
      <c r="B7" s="28" t="s">
        <v>30</v>
      </c>
      <c r="C7" s="29"/>
      <c r="D7" s="30">
        <v>100</v>
      </c>
      <c r="E7" s="31"/>
      <c r="F7" s="32"/>
      <c r="G7" s="33"/>
    </row>
    <row r="8" spans="1:252" x14ac:dyDescent="0.3">
      <c r="A8" s="34">
        <v>39</v>
      </c>
      <c r="B8" s="7" t="s">
        <v>4</v>
      </c>
      <c r="C8" s="34" t="s">
        <v>11</v>
      </c>
      <c r="D8" s="35">
        <v>9800</v>
      </c>
      <c r="E8" s="36"/>
      <c r="F8" s="36">
        <f>E8*D8</f>
        <v>0</v>
      </c>
      <c r="G8" s="37">
        <v>45536</v>
      </c>
    </row>
    <row r="9" spans="1:252" x14ac:dyDescent="0.3">
      <c r="A9" s="34">
        <v>70</v>
      </c>
      <c r="B9" s="7" t="s">
        <v>4</v>
      </c>
      <c r="C9" s="34" t="s">
        <v>8</v>
      </c>
      <c r="D9" s="35">
        <v>12800</v>
      </c>
      <c r="E9" s="36"/>
      <c r="F9" s="36">
        <f t="shared" ref="F9:F39" si="0">E9*D9</f>
        <v>0</v>
      </c>
      <c r="G9" s="37">
        <v>45209</v>
      </c>
    </row>
    <row r="10" spans="1:252" x14ac:dyDescent="0.3">
      <c r="A10" s="34">
        <v>3</v>
      </c>
      <c r="B10" s="7" t="s">
        <v>7</v>
      </c>
      <c r="C10" s="34" t="s">
        <v>11</v>
      </c>
      <c r="D10" s="35">
        <v>4800</v>
      </c>
      <c r="E10" s="36"/>
      <c r="F10" s="36">
        <f t="shared" si="0"/>
        <v>0</v>
      </c>
      <c r="G10" s="37">
        <v>45209</v>
      </c>
    </row>
    <row r="11" spans="1:252" x14ac:dyDescent="0.3">
      <c r="A11" s="34">
        <v>13</v>
      </c>
      <c r="B11" s="7" t="s">
        <v>7</v>
      </c>
      <c r="C11" s="34" t="s">
        <v>8</v>
      </c>
      <c r="D11" s="35">
        <v>6800</v>
      </c>
      <c r="E11" s="36"/>
      <c r="F11" s="36">
        <f t="shared" si="0"/>
        <v>0</v>
      </c>
      <c r="G11" s="37">
        <v>45209</v>
      </c>
    </row>
    <row r="12" spans="1:252" x14ac:dyDescent="0.3">
      <c r="A12" s="34">
        <v>25</v>
      </c>
      <c r="B12" s="7" t="s">
        <v>89</v>
      </c>
      <c r="C12" s="34" t="s">
        <v>8</v>
      </c>
      <c r="D12" s="35">
        <v>19800</v>
      </c>
      <c r="E12" s="36"/>
      <c r="F12" s="36">
        <f t="shared" si="0"/>
        <v>0</v>
      </c>
      <c r="G12" s="37">
        <v>45536</v>
      </c>
    </row>
    <row r="13" spans="1:252" x14ac:dyDescent="0.3">
      <c r="A13" s="34">
        <v>6</v>
      </c>
      <c r="B13" s="7" t="s">
        <v>89</v>
      </c>
      <c r="C13" s="34" t="s">
        <v>44</v>
      </c>
      <c r="D13" s="35">
        <v>24800</v>
      </c>
      <c r="E13" s="36"/>
      <c r="F13" s="36">
        <f t="shared" si="0"/>
        <v>0</v>
      </c>
      <c r="G13" s="37">
        <v>45536</v>
      </c>
    </row>
    <row r="14" spans="1:252" x14ac:dyDescent="0.3">
      <c r="A14" s="34">
        <v>4</v>
      </c>
      <c r="B14" s="7" t="s">
        <v>90</v>
      </c>
      <c r="C14" s="34" t="s">
        <v>8</v>
      </c>
      <c r="D14" s="35">
        <v>19800</v>
      </c>
      <c r="E14" s="36"/>
      <c r="F14" s="36">
        <f t="shared" si="0"/>
        <v>0</v>
      </c>
      <c r="G14" s="37">
        <v>45536</v>
      </c>
    </row>
    <row r="15" spans="1:252" x14ac:dyDescent="0.3">
      <c r="A15" s="34">
        <v>4</v>
      </c>
      <c r="B15" s="7" t="s">
        <v>90</v>
      </c>
      <c r="C15" s="34" t="s">
        <v>44</v>
      </c>
      <c r="D15" s="35">
        <v>24800</v>
      </c>
      <c r="E15" s="36"/>
      <c r="F15" s="36">
        <f t="shared" si="0"/>
        <v>0</v>
      </c>
      <c r="G15" s="37">
        <v>45536</v>
      </c>
    </row>
    <row r="16" spans="1:252" x14ac:dyDescent="0.3">
      <c r="A16" s="34">
        <v>30</v>
      </c>
      <c r="B16" s="7" t="s">
        <v>32</v>
      </c>
      <c r="C16" s="34" t="s">
        <v>118</v>
      </c>
      <c r="D16" s="35">
        <v>4800</v>
      </c>
      <c r="E16" s="36"/>
      <c r="F16" s="36">
        <f t="shared" si="0"/>
        <v>0</v>
      </c>
      <c r="G16" s="38"/>
    </row>
    <row r="17" spans="1:7" x14ac:dyDescent="0.3">
      <c r="A17" s="34">
        <v>50</v>
      </c>
      <c r="B17" s="7" t="s">
        <v>32</v>
      </c>
      <c r="C17" s="34" t="s">
        <v>11</v>
      </c>
      <c r="D17" s="35">
        <v>6800</v>
      </c>
      <c r="E17" s="36"/>
      <c r="F17" s="36">
        <f t="shared" si="0"/>
        <v>0</v>
      </c>
      <c r="G17" s="37">
        <v>45209</v>
      </c>
    </row>
    <row r="18" spans="1:7" x14ac:dyDescent="0.3">
      <c r="A18" s="34">
        <v>50</v>
      </c>
      <c r="B18" s="7" t="s">
        <v>32</v>
      </c>
      <c r="C18" s="34" t="s">
        <v>8</v>
      </c>
      <c r="D18" s="39">
        <v>9800</v>
      </c>
      <c r="E18" s="36"/>
      <c r="F18" s="36">
        <f t="shared" si="0"/>
        <v>0</v>
      </c>
      <c r="G18" s="37">
        <v>45209</v>
      </c>
    </row>
    <row r="19" spans="1:7" x14ac:dyDescent="0.3">
      <c r="A19" s="34">
        <v>19</v>
      </c>
      <c r="B19" s="7" t="s">
        <v>32</v>
      </c>
      <c r="C19" s="34" t="s">
        <v>44</v>
      </c>
      <c r="D19" s="35">
        <v>12800</v>
      </c>
      <c r="E19" s="36"/>
      <c r="F19" s="36">
        <f t="shared" si="0"/>
        <v>0</v>
      </c>
      <c r="G19" s="37">
        <v>45536</v>
      </c>
    </row>
    <row r="20" spans="1:7" x14ac:dyDescent="0.3">
      <c r="A20" s="34">
        <v>105</v>
      </c>
      <c r="B20" s="7" t="s">
        <v>91</v>
      </c>
      <c r="C20" s="34" t="s">
        <v>11</v>
      </c>
      <c r="D20" s="35">
        <v>12800</v>
      </c>
      <c r="E20" s="36"/>
      <c r="F20" s="36">
        <f t="shared" si="0"/>
        <v>0</v>
      </c>
      <c r="G20" s="37">
        <v>45536</v>
      </c>
    </row>
    <row r="21" spans="1:7" x14ac:dyDescent="0.3">
      <c r="A21" s="34">
        <v>115</v>
      </c>
      <c r="B21" s="7" t="s">
        <v>91</v>
      </c>
      <c r="C21" s="34" t="s">
        <v>8</v>
      </c>
      <c r="D21" s="35">
        <v>16800</v>
      </c>
      <c r="E21" s="36"/>
      <c r="F21" s="36">
        <f t="shared" si="0"/>
        <v>0</v>
      </c>
      <c r="G21" s="37">
        <v>45536</v>
      </c>
    </row>
    <row r="22" spans="1:7" x14ac:dyDescent="0.3">
      <c r="A22" s="34">
        <v>10</v>
      </c>
      <c r="B22" s="7" t="s">
        <v>54</v>
      </c>
      <c r="C22" s="34" t="s">
        <v>44</v>
      </c>
      <c r="D22" s="35">
        <v>4800</v>
      </c>
      <c r="E22" s="36"/>
      <c r="F22" s="36">
        <f t="shared" si="0"/>
        <v>0</v>
      </c>
      <c r="G22" s="37">
        <v>45209</v>
      </c>
    </row>
    <row r="23" spans="1:7" x14ac:dyDescent="0.3">
      <c r="A23" s="34">
        <v>37</v>
      </c>
      <c r="B23" s="7" t="s">
        <v>54</v>
      </c>
      <c r="C23" s="34" t="s">
        <v>45</v>
      </c>
      <c r="D23" s="35">
        <v>6800</v>
      </c>
      <c r="E23" s="36"/>
      <c r="F23" s="36">
        <f t="shared" si="0"/>
        <v>0</v>
      </c>
      <c r="G23" s="37">
        <v>45536</v>
      </c>
    </row>
    <row r="24" spans="1:7" x14ac:dyDescent="0.3">
      <c r="A24" s="34">
        <v>13</v>
      </c>
      <c r="B24" s="7" t="s">
        <v>54</v>
      </c>
      <c r="C24" s="34" t="s">
        <v>122</v>
      </c>
      <c r="D24" s="35">
        <v>9800</v>
      </c>
      <c r="E24" s="36"/>
      <c r="F24" s="36">
        <f t="shared" si="0"/>
        <v>0</v>
      </c>
      <c r="G24" s="37">
        <v>45209</v>
      </c>
    </row>
    <row r="25" spans="1:7" x14ac:dyDescent="0.3">
      <c r="A25" s="34">
        <v>140</v>
      </c>
      <c r="B25" s="7" t="s">
        <v>12</v>
      </c>
      <c r="C25" s="34" t="s">
        <v>6</v>
      </c>
      <c r="D25" s="35">
        <v>3700</v>
      </c>
      <c r="E25" s="36"/>
      <c r="F25" s="36">
        <f t="shared" si="0"/>
        <v>0</v>
      </c>
      <c r="G25" s="37">
        <v>45209</v>
      </c>
    </row>
    <row r="26" spans="1:7" x14ac:dyDescent="0.3">
      <c r="A26" s="34">
        <v>12</v>
      </c>
      <c r="B26" s="7" t="s">
        <v>52</v>
      </c>
      <c r="C26" s="34" t="s">
        <v>118</v>
      </c>
      <c r="D26" s="35">
        <v>9800</v>
      </c>
      <c r="E26" s="36"/>
      <c r="F26" s="36">
        <f t="shared" si="0"/>
        <v>0</v>
      </c>
      <c r="G26" s="38"/>
    </row>
    <row r="27" spans="1:7" x14ac:dyDescent="0.3">
      <c r="A27" s="34">
        <v>2</v>
      </c>
      <c r="B27" s="7" t="s">
        <v>52</v>
      </c>
      <c r="C27" s="34" t="s">
        <v>11</v>
      </c>
      <c r="D27" s="35">
        <v>12800</v>
      </c>
      <c r="E27" s="36"/>
      <c r="F27" s="36">
        <f t="shared" si="0"/>
        <v>0</v>
      </c>
      <c r="G27" s="37">
        <v>45536</v>
      </c>
    </row>
    <row r="28" spans="1:7" x14ac:dyDescent="0.3">
      <c r="A28" s="34">
        <v>12</v>
      </c>
      <c r="B28" s="7" t="s">
        <v>52</v>
      </c>
      <c r="C28" s="34" t="s">
        <v>8</v>
      </c>
      <c r="D28" s="35">
        <v>16800</v>
      </c>
      <c r="E28" s="36"/>
      <c r="F28" s="36">
        <f t="shared" si="0"/>
        <v>0</v>
      </c>
      <c r="G28" s="37">
        <v>45209</v>
      </c>
    </row>
    <row r="29" spans="1:7" x14ac:dyDescent="0.3">
      <c r="A29" s="34">
        <v>2</v>
      </c>
      <c r="B29" s="7" t="s">
        <v>53</v>
      </c>
      <c r="C29" s="34" t="s">
        <v>5</v>
      </c>
      <c r="D29" s="35">
        <v>9800</v>
      </c>
      <c r="E29" s="36"/>
      <c r="F29" s="36">
        <f t="shared" si="0"/>
        <v>0</v>
      </c>
      <c r="G29" s="40"/>
    </row>
    <row r="30" spans="1:7" x14ac:dyDescent="0.3">
      <c r="A30" s="34">
        <v>5</v>
      </c>
      <c r="B30" s="7" t="s">
        <v>53</v>
      </c>
      <c r="C30" s="34" t="s">
        <v>8</v>
      </c>
      <c r="D30" s="35">
        <v>16800</v>
      </c>
      <c r="E30" s="36"/>
      <c r="F30" s="36">
        <f t="shared" si="0"/>
        <v>0</v>
      </c>
      <c r="G30" s="37">
        <v>45179</v>
      </c>
    </row>
    <row r="31" spans="1:7" x14ac:dyDescent="0.3">
      <c r="A31" s="42">
        <v>8</v>
      </c>
      <c r="B31" s="7" t="s">
        <v>66</v>
      </c>
      <c r="C31" s="34" t="s">
        <v>117</v>
      </c>
      <c r="D31" s="35">
        <v>12800</v>
      </c>
      <c r="E31" s="36"/>
      <c r="F31" s="36">
        <f t="shared" si="0"/>
        <v>0</v>
      </c>
      <c r="G31" s="37">
        <v>45536</v>
      </c>
    </row>
    <row r="32" spans="1:7" x14ac:dyDescent="0.3">
      <c r="A32" s="42">
        <v>22</v>
      </c>
      <c r="B32" s="7" t="s">
        <v>9</v>
      </c>
      <c r="C32" s="34" t="s">
        <v>118</v>
      </c>
      <c r="D32" s="35">
        <v>6800</v>
      </c>
      <c r="E32" s="36"/>
      <c r="F32" s="36">
        <f t="shared" si="0"/>
        <v>0</v>
      </c>
      <c r="G32" s="37">
        <v>45536</v>
      </c>
    </row>
    <row r="33" spans="1:7" x14ac:dyDescent="0.3">
      <c r="A33" s="42">
        <v>52</v>
      </c>
      <c r="B33" s="7" t="s">
        <v>9</v>
      </c>
      <c r="C33" s="34" t="s">
        <v>11</v>
      </c>
      <c r="D33" s="35">
        <v>9800</v>
      </c>
      <c r="E33" s="36"/>
      <c r="F33" s="36">
        <f t="shared" si="0"/>
        <v>0</v>
      </c>
      <c r="G33" s="37">
        <v>45537</v>
      </c>
    </row>
    <row r="34" spans="1:7" x14ac:dyDescent="0.3">
      <c r="A34" s="41">
        <v>21</v>
      </c>
      <c r="B34" s="7" t="s">
        <v>55</v>
      </c>
      <c r="C34" s="34" t="s">
        <v>11</v>
      </c>
      <c r="D34" s="35">
        <v>16800</v>
      </c>
      <c r="E34" s="36"/>
      <c r="F34" s="36">
        <f t="shared" si="0"/>
        <v>0</v>
      </c>
      <c r="G34" s="37">
        <v>45179</v>
      </c>
    </row>
    <row r="35" spans="1:7" x14ac:dyDescent="0.3">
      <c r="A35" s="41">
        <v>5</v>
      </c>
      <c r="B35" s="7" t="s">
        <v>55</v>
      </c>
      <c r="C35" s="34" t="s">
        <v>44</v>
      </c>
      <c r="D35" s="35">
        <v>24800</v>
      </c>
      <c r="E35" s="36"/>
      <c r="F35" s="36">
        <f t="shared" si="0"/>
        <v>0</v>
      </c>
      <c r="G35" s="37">
        <v>45179</v>
      </c>
    </row>
    <row r="36" spans="1:7" x14ac:dyDescent="0.3">
      <c r="A36" s="41">
        <v>16</v>
      </c>
      <c r="B36" s="7" t="s">
        <v>59</v>
      </c>
      <c r="C36" s="34" t="s">
        <v>44</v>
      </c>
      <c r="D36" s="35">
        <v>24800</v>
      </c>
      <c r="E36" s="36"/>
      <c r="F36" s="36">
        <f t="shared" si="0"/>
        <v>0</v>
      </c>
      <c r="G36" s="37">
        <v>45179</v>
      </c>
    </row>
    <row r="37" spans="1:7" x14ac:dyDescent="0.3">
      <c r="A37" s="34">
        <v>30</v>
      </c>
      <c r="B37" s="7" t="s">
        <v>17</v>
      </c>
      <c r="C37" s="34" t="s">
        <v>11</v>
      </c>
      <c r="D37" s="35">
        <v>4800</v>
      </c>
      <c r="E37" s="36"/>
      <c r="F37" s="36">
        <f t="shared" si="0"/>
        <v>0</v>
      </c>
      <c r="G37" s="37">
        <v>45209</v>
      </c>
    </row>
    <row r="38" spans="1:7" x14ac:dyDescent="0.3">
      <c r="A38" s="41">
        <v>40</v>
      </c>
      <c r="B38" s="7" t="s">
        <v>17</v>
      </c>
      <c r="C38" s="34" t="s">
        <v>8</v>
      </c>
      <c r="D38" s="35">
        <v>6800</v>
      </c>
      <c r="E38" s="36"/>
      <c r="F38" s="36">
        <f t="shared" si="0"/>
        <v>0</v>
      </c>
      <c r="G38" s="37">
        <v>45209</v>
      </c>
    </row>
    <row r="39" spans="1:7" x14ac:dyDescent="0.3">
      <c r="A39" s="41">
        <v>80</v>
      </c>
      <c r="B39" s="7" t="s">
        <v>10</v>
      </c>
      <c r="C39" s="34" t="s">
        <v>120</v>
      </c>
      <c r="D39" s="35">
        <v>1700</v>
      </c>
      <c r="E39" s="36"/>
      <c r="F39" s="36">
        <f t="shared" si="0"/>
        <v>0</v>
      </c>
      <c r="G39" s="37">
        <v>45536</v>
      </c>
    </row>
    <row r="40" spans="1:7" ht="27.6" x14ac:dyDescent="0.3">
      <c r="A40" s="43">
        <v>100</v>
      </c>
      <c r="B40" s="28" t="s">
        <v>56</v>
      </c>
      <c r="C40" s="29"/>
      <c r="D40" s="44">
        <v>100</v>
      </c>
      <c r="E40" s="31"/>
      <c r="F40" s="45">
        <f t="shared" ref="F40:F50" si="1">E40*D40</f>
        <v>0</v>
      </c>
      <c r="G40" s="46"/>
    </row>
    <row r="41" spans="1:7" x14ac:dyDescent="0.3">
      <c r="A41" s="34">
        <v>4</v>
      </c>
      <c r="B41" s="7" t="s">
        <v>63</v>
      </c>
      <c r="C41" s="47" t="s">
        <v>44</v>
      </c>
      <c r="D41" s="48">
        <v>6800</v>
      </c>
      <c r="E41" s="36"/>
      <c r="F41" s="36">
        <f t="shared" si="1"/>
        <v>0</v>
      </c>
      <c r="G41" s="37">
        <v>45536</v>
      </c>
    </row>
    <row r="42" spans="1:7" x14ac:dyDescent="0.3">
      <c r="A42" s="34">
        <v>12</v>
      </c>
      <c r="B42" s="7" t="s">
        <v>63</v>
      </c>
      <c r="C42" s="47" t="s">
        <v>45</v>
      </c>
      <c r="D42" s="48">
        <v>9800</v>
      </c>
      <c r="E42" s="36"/>
      <c r="F42" s="36">
        <f t="shared" si="1"/>
        <v>0</v>
      </c>
      <c r="G42" s="37">
        <v>45536</v>
      </c>
    </row>
    <row r="43" spans="1:7" x14ac:dyDescent="0.3">
      <c r="A43" s="34">
        <v>5</v>
      </c>
      <c r="B43" s="7" t="s">
        <v>13</v>
      </c>
      <c r="C43" s="47" t="s">
        <v>117</v>
      </c>
      <c r="D43" s="48">
        <v>6800</v>
      </c>
      <c r="E43" s="36"/>
      <c r="F43" s="36">
        <f t="shared" si="1"/>
        <v>0</v>
      </c>
      <c r="G43" s="37">
        <v>45536</v>
      </c>
    </row>
    <row r="44" spans="1:7" x14ac:dyDescent="0.3">
      <c r="A44" s="34">
        <v>4</v>
      </c>
      <c r="B44" s="7" t="s">
        <v>13</v>
      </c>
      <c r="C44" s="47" t="s">
        <v>118</v>
      </c>
      <c r="D44" s="48">
        <v>9800</v>
      </c>
      <c r="E44" s="36"/>
      <c r="F44" s="36">
        <f t="shared" si="1"/>
        <v>0</v>
      </c>
      <c r="G44" s="37">
        <v>45536</v>
      </c>
    </row>
    <row r="45" spans="1:7" x14ac:dyDescent="0.3">
      <c r="A45" s="49">
        <v>21</v>
      </c>
      <c r="B45" s="50" t="s">
        <v>64</v>
      </c>
      <c r="C45" s="42" t="s">
        <v>117</v>
      </c>
      <c r="D45" s="48">
        <v>2700</v>
      </c>
      <c r="E45" s="51"/>
      <c r="F45" s="36">
        <f t="shared" si="1"/>
        <v>0</v>
      </c>
      <c r="G45" s="37">
        <v>45536</v>
      </c>
    </row>
    <row r="46" spans="1:7" x14ac:dyDescent="0.3">
      <c r="A46" s="49">
        <v>15</v>
      </c>
      <c r="B46" s="50" t="s">
        <v>64</v>
      </c>
      <c r="C46" s="42" t="s">
        <v>118</v>
      </c>
      <c r="D46" s="48">
        <v>3700</v>
      </c>
      <c r="E46" s="51"/>
      <c r="F46" s="36">
        <f t="shared" si="1"/>
        <v>0</v>
      </c>
      <c r="G46" s="37">
        <v>45536</v>
      </c>
    </row>
    <row r="47" spans="1:7" x14ac:dyDescent="0.3">
      <c r="A47" s="34">
        <v>5</v>
      </c>
      <c r="B47" s="16" t="s">
        <v>93</v>
      </c>
      <c r="C47" s="47" t="s">
        <v>8</v>
      </c>
      <c r="D47" s="35">
        <v>9800</v>
      </c>
      <c r="E47" s="36"/>
      <c r="F47" s="36">
        <f t="shared" si="1"/>
        <v>0</v>
      </c>
      <c r="G47" s="37">
        <v>45536</v>
      </c>
    </row>
    <row r="48" spans="1:7" x14ac:dyDescent="0.3">
      <c r="A48" s="34">
        <v>10</v>
      </c>
      <c r="B48" s="16" t="s">
        <v>94</v>
      </c>
      <c r="C48" s="47" t="s">
        <v>44</v>
      </c>
      <c r="D48" s="35">
        <v>12800</v>
      </c>
      <c r="E48" s="36"/>
      <c r="F48" s="36">
        <f t="shared" si="1"/>
        <v>0</v>
      </c>
      <c r="G48" s="37">
        <v>45536</v>
      </c>
    </row>
    <row r="49" spans="1:7" x14ac:dyDescent="0.3">
      <c r="A49" s="49">
        <v>6</v>
      </c>
      <c r="B49" s="52" t="s">
        <v>113</v>
      </c>
      <c r="C49" s="42" t="s">
        <v>11</v>
      </c>
      <c r="D49" s="48">
        <v>16800</v>
      </c>
      <c r="E49" s="51"/>
      <c r="F49" s="36">
        <f t="shared" si="1"/>
        <v>0</v>
      </c>
      <c r="G49" s="37">
        <v>45536</v>
      </c>
    </row>
    <row r="50" spans="1:7" x14ac:dyDescent="0.3">
      <c r="A50" s="49">
        <v>10</v>
      </c>
      <c r="B50" s="52" t="s">
        <v>113</v>
      </c>
      <c r="C50" s="42" t="s">
        <v>8</v>
      </c>
      <c r="D50" s="48">
        <v>19800</v>
      </c>
      <c r="E50" s="51"/>
      <c r="F50" s="36">
        <f t="shared" si="1"/>
        <v>0</v>
      </c>
      <c r="G50" s="37">
        <v>45536</v>
      </c>
    </row>
    <row r="51" spans="1:7" x14ac:dyDescent="0.3">
      <c r="A51" s="34">
        <v>96</v>
      </c>
      <c r="B51" s="7" t="s">
        <v>14</v>
      </c>
      <c r="C51" s="47" t="s">
        <v>117</v>
      </c>
      <c r="D51" s="35">
        <v>3700</v>
      </c>
      <c r="E51" s="36"/>
      <c r="F51" s="36">
        <f t="shared" ref="F51:F80" si="2">E51*D51</f>
        <v>0</v>
      </c>
      <c r="G51" s="37">
        <v>45536</v>
      </c>
    </row>
    <row r="52" spans="1:7" x14ac:dyDescent="0.3">
      <c r="A52" s="34">
        <v>13</v>
      </c>
      <c r="B52" s="7" t="s">
        <v>14</v>
      </c>
      <c r="C52" s="47" t="s">
        <v>118</v>
      </c>
      <c r="D52" s="35">
        <v>4800</v>
      </c>
      <c r="E52" s="36"/>
      <c r="F52" s="36">
        <f t="shared" si="2"/>
        <v>0</v>
      </c>
      <c r="G52" s="37">
        <v>45536</v>
      </c>
    </row>
    <row r="53" spans="1:7" x14ac:dyDescent="0.3">
      <c r="A53" s="34">
        <v>158</v>
      </c>
      <c r="B53" s="7" t="s">
        <v>15</v>
      </c>
      <c r="C53" s="34" t="s">
        <v>117</v>
      </c>
      <c r="D53" s="53">
        <v>2700</v>
      </c>
      <c r="E53" s="36"/>
      <c r="F53" s="36">
        <f t="shared" si="2"/>
        <v>0</v>
      </c>
      <c r="G53" s="54">
        <v>45536</v>
      </c>
    </row>
    <row r="54" spans="1:7" x14ac:dyDescent="0.3">
      <c r="A54" s="34">
        <v>80</v>
      </c>
      <c r="B54" s="7" t="s">
        <v>15</v>
      </c>
      <c r="C54" s="34" t="s">
        <v>118</v>
      </c>
      <c r="D54" s="35">
        <v>3700</v>
      </c>
      <c r="E54" s="36"/>
      <c r="F54" s="36">
        <f t="shared" si="2"/>
        <v>0</v>
      </c>
      <c r="G54" s="37">
        <v>45536</v>
      </c>
    </row>
    <row r="55" spans="1:7" x14ac:dyDescent="0.3">
      <c r="A55" s="6">
        <v>75</v>
      </c>
      <c r="B55" s="55" t="s">
        <v>92</v>
      </c>
      <c r="C55" s="47" t="s">
        <v>117</v>
      </c>
      <c r="D55" s="56">
        <v>2700</v>
      </c>
      <c r="E55" s="36"/>
      <c r="F55" s="36">
        <f t="shared" si="2"/>
        <v>0</v>
      </c>
      <c r="G55" s="54">
        <v>45536</v>
      </c>
    </row>
    <row r="56" spans="1:7" x14ac:dyDescent="0.3">
      <c r="A56" s="34">
        <v>44</v>
      </c>
      <c r="B56" s="7" t="s">
        <v>96</v>
      </c>
      <c r="C56" s="34" t="s">
        <v>44</v>
      </c>
      <c r="D56" s="53">
        <v>24800</v>
      </c>
      <c r="E56" s="36"/>
      <c r="F56" s="36">
        <f t="shared" si="2"/>
        <v>0</v>
      </c>
      <c r="G56" s="54">
        <v>45536</v>
      </c>
    </row>
    <row r="57" spans="1:7" x14ac:dyDescent="0.3">
      <c r="A57" s="34">
        <v>6</v>
      </c>
      <c r="B57" s="7" t="s">
        <v>95</v>
      </c>
      <c r="C57" s="34" t="s">
        <v>44</v>
      </c>
      <c r="D57" s="53">
        <v>24800</v>
      </c>
      <c r="E57" s="36"/>
      <c r="F57" s="36">
        <f t="shared" si="2"/>
        <v>0</v>
      </c>
      <c r="G57" s="54">
        <v>45536</v>
      </c>
    </row>
    <row r="58" spans="1:7" x14ac:dyDescent="0.3">
      <c r="A58" s="34">
        <v>175</v>
      </c>
      <c r="B58" s="7" t="s">
        <v>41</v>
      </c>
      <c r="C58" s="34" t="s">
        <v>117</v>
      </c>
      <c r="D58" s="35">
        <v>6800</v>
      </c>
      <c r="E58" s="36"/>
      <c r="F58" s="36">
        <f t="shared" si="2"/>
        <v>0</v>
      </c>
      <c r="G58" s="37">
        <v>45209</v>
      </c>
    </row>
    <row r="59" spans="1:7" x14ac:dyDescent="0.3">
      <c r="A59" s="34">
        <v>462</v>
      </c>
      <c r="B59" s="7" t="s">
        <v>41</v>
      </c>
      <c r="C59" s="34" t="s">
        <v>118</v>
      </c>
      <c r="D59" s="35">
        <v>9800</v>
      </c>
      <c r="E59" s="36"/>
      <c r="F59" s="36">
        <f t="shared" si="2"/>
        <v>0</v>
      </c>
      <c r="G59" s="37">
        <v>45209</v>
      </c>
    </row>
    <row r="60" spans="1:7" x14ac:dyDescent="0.3">
      <c r="A60" s="34">
        <v>30</v>
      </c>
      <c r="B60" s="7" t="s">
        <v>40</v>
      </c>
      <c r="C60" s="34" t="s">
        <v>117</v>
      </c>
      <c r="D60" s="35">
        <v>6800</v>
      </c>
      <c r="E60" s="36"/>
      <c r="F60" s="36">
        <f t="shared" si="2"/>
        <v>0</v>
      </c>
      <c r="G60" s="37">
        <v>45536</v>
      </c>
    </row>
    <row r="61" spans="1:7" x14ac:dyDescent="0.3">
      <c r="A61" s="34">
        <v>16</v>
      </c>
      <c r="B61" s="7" t="s">
        <v>40</v>
      </c>
      <c r="C61" s="34" t="s">
        <v>118</v>
      </c>
      <c r="D61" s="35">
        <v>9800</v>
      </c>
      <c r="E61" s="36"/>
      <c r="F61" s="36">
        <f t="shared" si="2"/>
        <v>0</v>
      </c>
      <c r="G61" s="37">
        <v>45536</v>
      </c>
    </row>
    <row r="62" spans="1:7" x14ac:dyDescent="0.3">
      <c r="A62" s="34">
        <v>26</v>
      </c>
      <c r="B62" s="7" t="s">
        <v>65</v>
      </c>
      <c r="C62" s="34" t="s">
        <v>11</v>
      </c>
      <c r="D62" s="35">
        <v>34800</v>
      </c>
      <c r="E62" s="36"/>
      <c r="F62" s="36">
        <f t="shared" si="2"/>
        <v>0</v>
      </c>
      <c r="G62" s="37">
        <v>45536</v>
      </c>
    </row>
    <row r="63" spans="1:7" x14ac:dyDescent="0.3">
      <c r="A63" s="34">
        <v>30</v>
      </c>
      <c r="B63" s="8" t="s">
        <v>97</v>
      </c>
      <c r="C63" s="34" t="s">
        <v>118</v>
      </c>
      <c r="D63" s="35">
        <v>4800</v>
      </c>
      <c r="E63" s="36"/>
      <c r="F63" s="36">
        <f t="shared" si="2"/>
        <v>0</v>
      </c>
      <c r="G63" s="37">
        <v>45207</v>
      </c>
    </row>
    <row r="64" spans="1:7" x14ac:dyDescent="0.3">
      <c r="A64" s="34">
        <v>100</v>
      </c>
      <c r="B64" s="8" t="s">
        <v>97</v>
      </c>
      <c r="C64" s="34" t="s">
        <v>11</v>
      </c>
      <c r="D64" s="35">
        <v>6800</v>
      </c>
      <c r="E64" s="36"/>
      <c r="F64" s="36">
        <f>E64*D64</f>
        <v>0</v>
      </c>
      <c r="G64" s="37">
        <v>45208</v>
      </c>
    </row>
    <row r="65" spans="1:7" x14ac:dyDescent="0.3">
      <c r="A65" s="34">
        <v>20</v>
      </c>
      <c r="B65" s="8" t="s">
        <v>97</v>
      </c>
      <c r="C65" s="34" t="s">
        <v>8</v>
      </c>
      <c r="D65" s="35">
        <v>9800</v>
      </c>
      <c r="E65" s="36"/>
      <c r="F65" s="36">
        <f t="shared" si="2"/>
        <v>0</v>
      </c>
      <c r="G65" s="37">
        <v>45209</v>
      </c>
    </row>
    <row r="66" spans="1:7" x14ac:dyDescent="0.3">
      <c r="A66" s="34">
        <v>2</v>
      </c>
      <c r="B66" s="7" t="s">
        <v>71</v>
      </c>
      <c r="C66" s="34" t="s">
        <v>68</v>
      </c>
      <c r="D66" s="35">
        <v>9800</v>
      </c>
      <c r="E66" s="36"/>
      <c r="F66" s="36">
        <f t="shared" si="2"/>
        <v>0</v>
      </c>
      <c r="G66" s="37">
        <v>45536</v>
      </c>
    </row>
    <row r="67" spans="1:7" x14ac:dyDescent="0.3">
      <c r="A67" s="34">
        <v>6</v>
      </c>
      <c r="B67" s="7" t="s">
        <v>71</v>
      </c>
      <c r="C67" s="34" t="s">
        <v>69</v>
      </c>
      <c r="D67" s="35">
        <v>12800</v>
      </c>
      <c r="E67" s="36"/>
      <c r="F67" s="36">
        <f t="shared" si="2"/>
        <v>0</v>
      </c>
      <c r="G67" s="37">
        <v>45537</v>
      </c>
    </row>
    <row r="68" spans="1:7" x14ac:dyDescent="0.3">
      <c r="A68" s="34">
        <v>6</v>
      </c>
      <c r="B68" s="7" t="s">
        <v>71</v>
      </c>
      <c r="C68" s="34" t="s">
        <v>1</v>
      </c>
      <c r="D68" s="35">
        <v>16800</v>
      </c>
      <c r="E68" s="36"/>
      <c r="F68" s="36">
        <f t="shared" si="2"/>
        <v>0</v>
      </c>
      <c r="G68" s="37">
        <v>45538</v>
      </c>
    </row>
    <row r="69" spans="1:7" x14ac:dyDescent="0.3">
      <c r="A69" s="34">
        <v>3</v>
      </c>
      <c r="B69" s="7" t="s">
        <v>67</v>
      </c>
      <c r="C69" s="34" t="s">
        <v>68</v>
      </c>
      <c r="D69" s="35">
        <v>9800</v>
      </c>
      <c r="E69" s="36"/>
      <c r="F69" s="36">
        <f t="shared" si="2"/>
        <v>0</v>
      </c>
      <c r="G69" s="37">
        <v>45545</v>
      </c>
    </row>
    <row r="70" spans="1:7" x14ac:dyDescent="0.3">
      <c r="A70" s="34">
        <v>3</v>
      </c>
      <c r="B70" s="7" t="s">
        <v>67</v>
      </c>
      <c r="C70" s="34" t="s">
        <v>69</v>
      </c>
      <c r="D70" s="35">
        <v>12800</v>
      </c>
      <c r="E70" s="36"/>
      <c r="F70" s="36">
        <f t="shared" si="2"/>
        <v>0</v>
      </c>
      <c r="G70" s="37">
        <v>45546</v>
      </c>
    </row>
    <row r="71" spans="1:7" x14ac:dyDescent="0.3">
      <c r="A71" s="34">
        <v>6</v>
      </c>
      <c r="B71" s="7" t="s">
        <v>67</v>
      </c>
      <c r="C71" s="34" t="s">
        <v>1</v>
      </c>
      <c r="D71" s="35">
        <v>16800</v>
      </c>
      <c r="E71" s="36"/>
      <c r="F71" s="36">
        <f t="shared" si="2"/>
        <v>0</v>
      </c>
      <c r="G71" s="37">
        <v>45547</v>
      </c>
    </row>
    <row r="72" spans="1:7" x14ac:dyDescent="0.3">
      <c r="A72" s="34">
        <v>3</v>
      </c>
      <c r="B72" s="7" t="s">
        <v>70</v>
      </c>
      <c r="C72" s="34" t="s">
        <v>68</v>
      </c>
      <c r="D72" s="35">
        <v>9800</v>
      </c>
      <c r="E72" s="36"/>
      <c r="F72" s="36">
        <f t="shared" si="2"/>
        <v>0</v>
      </c>
      <c r="G72" s="37"/>
    </row>
    <row r="73" spans="1:7" x14ac:dyDescent="0.3">
      <c r="A73" s="34">
        <v>2</v>
      </c>
      <c r="B73" s="7" t="s">
        <v>70</v>
      </c>
      <c r="C73" s="34" t="s">
        <v>69</v>
      </c>
      <c r="D73" s="35">
        <v>12800</v>
      </c>
      <c r="E73" s="36"/>
      <c r="F73" s="36">
        <f t="shared" si="2"/>
        <v>0</v>
      </c>
      <c r="G73" s="37"/>
    </row>
    <row r="74" spans="1:7" x14ac:dyDescent="0.3">
      <c r="A74" s="34">
        <v>2</v>
      </c>
      <c r="B74" s="7" t="s">
        <v>70</v>
      </c>
      <c r="C74" s="34" t="s">
        <v>1</v>
      </c>
      <c r="D74" s="35">
        <v>16800</v>
      </c>
      <c r="E74" s="36"/>
      <c r="F74" s="36">
        <f t="shared" si="2"/>
        <v>0</v>
      </c>
      <c r="G74" s="37"/>
    </row>
    <row r="75" spans="1:7" x14ac:dyDescent="0.3">
      <c r="A75" s="34">
        <v>5</v>
      </c>
      <c r="B75" s="7" t="s">
        <v>3</v>
      </c>
      <c r="C75" s="34" t="s">
        <v>68</v>
      </c>
      <c r="D75" s="35">
        <v>9800</v>
      </c>
      <c r="E75" s="36"/>
      <c r="F75" s="36">
        <f t="shared" si="2"/>
        <v>0</v>
      </c>
      <c r="G75" s="37">
        <v>45536</v>
      </c>
    </row>
    <row r="76" spans="1:7" x14ac:dyDescent="0.3">
      <c r="A76" s="34">
        <v>10</v>
      </c>
      <c r="B76" s="7" t="s">
        <v>3</v>
      </c>
      <c r="C76" s="34" t="s">
        <v>69</v>
      </c>
      <c r="D76" s="35">
        <v>12800</v>
      </c>
      <c r="E76" s="36"/>
      <c r="F76" s="36">
        <f t="shared" si="2"/>
        <v>0</v>
      </c>
      <c r="G76" s="37">
        <v>45537</v>
      </c>
    </row>
    <row r="77" spans="1:7" x14ac:dyDescent="0.3">
      <c r="A77" s="34">
        <v>14</v>
      </c>
      <c r="B77" s="7" t="s">
        <v>3</v>
      </c>
      <c r="C77" s="34" t="s">
        <v>1</v>
      </c>
      <c r="D77" s="35">
        <v>16800</v>
      </c>
      <c r="E77" s="36"/>
      <c r="F77" s="36">
        <f t="shared" si="2"/>
        <v>0</v>
      </c>
      <c r="G77" s="37">
        <v>45538</v>
      </c>
    </row>
    <row r="78" spans="1:7" x14ac:dyDescent="0.3">
      <c r="A78" s="34">
        <v>4</v>
      </c>
      <c r="B78" s="7" t="s">
        <v>119</v>
      </c>
      <c r="C78" s="34" t="s">
        <v>2</v>
      </c>
      <c r="D78" s="35">
        <v>16800</v>
      </c>
      <c r="E78" s="36"/>
      <c r="F78" s="36">
        <f t="shared" si="2"/>
        <v>0</v>
      </c>
      <c r="G78" s="37"/>
    </row>
    <row r="79" spans="1:7" x14ac:dyDescent="0.3">
      <c r="A79" s="34">
        <v>12</v>
      </c>
      <c r="B79" s="7" t="s">
        <v>126</v>
      </c>
      <c r="C79" s="34" t="s">
        <v>2</v>
      </c>
      <c r="D79" s="35">
        <v>16800</v>
      </c>
      <c r="E79" s="36"/>
      <c r="F79" s="36">
        <f t="shared" si="2"/>
        <v>0</v>
      </c>
      <c r="G79" s="37"/>
    </row>
    <row r="80" spans="1:7" x14ac:dyDescent="0.3">
      <c r="A80" s="34">
        <v>33</v>
      </c>
      <c r="B80" s="7" t="s">
        <v>61</v>
      </c>
      <c r="C80" s="34" t="s">
        <v>8</v>
      </c>
      <c r="D80" s="35">
        <v>24800</v>
      </c>
      <c r="E80" s="36"/>
      <c r="F80" s="36">
        <f t="shared" si="2"/>
        <v>0</v>
      </c>
      <c r="G80" s="37">
        <v>45536</v>
      </c>
    </row>
    <row r="81" spans="1:7" x14ac:dyDescent="0.3">
      <c r="A81" s="34">
        <v>15</v>
      </c>
      <c r="B81" s="7" t="s">
        <v>61</v>
      </c>
      <c r="C81" s="34" t="s">
        <v>44</v>
      </c>
      <c r="D81" s="35">
        <v>29800</v>
      </c>
      <c r="E81" s="36"/>
      <c r="F81" s="36">
        <f t="shared" ref="F81:F116" si="3">E81*D81</f>
        <v>0</v>
      </c>
      <c r="G81" s="37">
        <v>45536</v>
      </c>
    </row>
    <row r="82" spans="1:7" x14ac:dyDescent="0.3">
      <c r="A82" s="42">
        <v>14</v>
      </c>
      <c r="B82" s="8" t="s">
        <v>98</v>
      </c>
      <c r="C82" s="42" t="s">
        <v>8</v>
      </c>
      <c r="D82" s="57">
        <v>16800</v>
      </c>
      <c r="E82" s="36"/>
      <c r="F82" s="36">
        <f t="shared" si="3"/>
        <v>0</v>
      </c>
      <c r="G82" s="54">
        <v>45536</v>
      </c>
    </row>
    <row r="83" spans="1:7" x14ac:dyDescent="0.3">
      <c r="A83" s="34">
        <v>8</v>
      </c>
      <c r="B83" s="8" t="s">
        <v>98</v>
      </c>
      <c r="C83" s="34" t="s">
        <v>44</v>
      </c>
      <c r="D83" s="35">
        <v>24800</v>
      </c>
      <c r="E83" s="36"/>
      <c r="F83" s="36">
        <f t="shared" si="3"/>
        <v>0</v>
      </c>
      <c r="G83" s="37">
        <v>45209</v>
      </c>
    </row>
    <row r="84" spans="1:7" x14ac:dyDescent="0.3">
      <c r="A84" s="34">
        <v>55</v>
      </c>
      <c r="B84" s="7" t="s">
        <v>99</v>
      </c>
      <c r="C84" s="34" t="s">
        <v>11</v>
      </c>
      <c r="D84" s="53">
        <v>6800</v>
      </c>
      <c r="E84" s="36"/>
      <c r="F84" s="36">
        <f t="shared" si="3"/>
        <v>0</v>
      </c>
      <c r="G84" s="40"/>
    </row>
    <row r="85" spans="1:7" x14ac:dyDescent="0.3">
      <c r="A85" s="34">
        <v>14</v>
      </c>
      <c r="B85" s="7" t="s">
        <v>99</v>
      </c>
      <c r="C85" s="34" t="s">
        <v>8</v>
      </c>
      <c r="D85" s="53">
        <v>9800</v>
      </c>
      <c r="E85" s="36"/>
      <c r="F85" s="36">
        <f t="shared" si="3"/>
        <v>0</v>
      </c>
      <c r="G85" s="40"/>
    </row>
    <row r="86" spans="1:7" x14ac:dyDescent="0.3">
      <c r="A86" s="34">
        <v>217</v>
      </c>
      <c r="B86" s="7" t="s">
        <v>100</v>
      </c>
      <c r="C86" s="34" t="s">
        <v>11</v>
      </c>
      <c r="D86" s="53">
        <v>6800</v>
      </c>
      <c r="E86" s="36"/>
      <c r="F86" s="36">
        <f t="shared" si="3"/>
        <v>0</v>
      </c>
      <c r="G86" s="54">
        <v>45536</v>
      </c>
    </row>
    <row r="87" spans="1:7" x14ac:dyDescent="0.3">
      <c r="A87" s="34">
        <v>72</v>
      </c>
      <c r="B87" s="7" t="s">
        <v>100</v>
      </c>
      <c r="C87" s="34" t="s">
        <v>8</v>
      </c>
      <c r="D87" s="53">
        <v>9800</v>
      </c>
      <c r="E87" s="36"/>
      <c r="F87" s="36">
        <f t="shared" si="3"/>
        <v>0</v>
      </c>
      <c r="G87" s="54">
        <v>45536</v>
      </c>
    </row>
    <row r="88" spans="1:7" x14ac:dyDescent="0.3">
      <c r="A88" s="34">
        <v>35</v>
      </c>
      <c r="B88" s="7" t="s">
        <v>39</v>
      </c>
      <c r="C88" s="34" t="s">
        <v>118</v>
      </c>
      <c r="D88" s="35">
        <v>3700</v>
      </c>
      <c r="E88" s="36"/>
      <c r="F88" s="36">
        <f t="shared" si="3"/>
        <v>0</v>
      </c>
      <c r="G88" s="37">
        <v>45209</v>
      </c>
    </row>
    <row r="89" spans="1:7" x14ac:dyDescent="0.3">
      <c r="A89" s="34">
        <v>31</v>
      </c>
      <c r="B89" s="7" t="s">
        <v>39</v>
      </c>
      <c r="C89" s="34" t="s">
        <v>11</v>
      </c>
      <c r="D89" s="35">
        <v>6800</v>
      </c>
      <c r="E89" s="36"/>
      <c r="F89" s="36">
        <f t="shared" si="3"/>
        <v>0</v>
      </c>
      <c r="G89" s="37">
        <v>45536</v>
      </c>
    </row>
    <row r="90" spans="1:7" x14ac:dyDescent="0.3">
      <c r="A90" s="34">
        <v>25</v>
      </c>
      <c r="B90" s="7" t="s">
        <v>16</v>
      </c>
      <c r="C90" s="34" t="s">
        <v>117</v>
      </c>
      <c r="D90" s="35">
        <v>3700</v>
      </c>
      <c r="E90" s="36"/>
      <c r="F90" s="36">
        <f t="shared" si="3"/>
        <v>0</v>
      </c>
      <c r="G90" s="37">
        <v>45209</v>
      </c>
    </row>
    <row r="91" spans="1:7" x14ac:dyDescent="0.3">
      <c r="A91" s="34">
        <v>3</v>
      </c>
      <c r="B91" s="7" t="s">
        <v>127</v>
      </c>
      <c r="C91" s="34" t="s">
        <v>8</v>
      </c>
      <c r="D91" s="35">
        <v>9800</v>
      </c>
      <c r="E91" s="36"/>
      <c r="F91" s="36">
        <f t="shared" si="3"/>
        <v>0</v>
      </c>
      <c r="G91" s="37"/>
    </row>
    <row r="92" spans="1:7" x14ac:dyDescent="0.3">
      <c r="A92" s="34">
        <v>7</v>
      </c>
      <c r="B92" s="7" t="s">
        <v>128</v>
      </c>
      <c r="C92" s="34" t="s">
        <v>45</v>
      </c>
      <c r="D92" s="35">
        <v>12800</v>
      </c>
      <c r="E92" s="36"/>
      <c r="F92" s="36">
        <f t="shared" si="3"/>
        <v>0</v>
      </c>
      <c r="G92" s="37"/>
    </row>
    <row r="93" spans="1:7" x14ac:dyDescent="0.3">
      <c r="A93" s="34">
        <v>105</v>
      </c>
      <c r="B93" s="7" t="s">
        <v>112</v>
      </c>
      <c r="C93" s="34" t="s">
        <v>117</v>
      </c>
      <c r="D93" s="35">
        <v>1700</v>
      </c>
      <c r="E93" s="36"/>
      <c r="F93" s="36">
        <f t="shared" si="3"/>
        <v>0</v>
      </c>
      <c r="G93" s="37">
        <v>45209</v>
      </c>
    </row>
    <row r="94" spans="1:7" x14ac:dyDescent="0.3">
      <c r="A94" s="34">
        <v>100</v>
      </c>
      <c r="B94" s="7" t="s">
        <v>112</v>
      </c>
      <c r="C94" s="34" t="s">
        <v>118</v>
      </c>
      <c r="D94" s="35">
        <v>2700</v>
      </c>
      <c r="E94" s="36"/>
      <c r="F94" s="36">
        <f t="shared" ref="F94:F100" si="4">E94*D94</f>
        <v>0</v>
      </c>
      <c r="G94" s="37">
        <v>45209</v>
      </c>
    </row>
    <row r="95" spans="1:7" x14ac:dyDescent="0.3">
      <c r="A95" s="34">
        <v>3</v>
      </c>
      <c r="B95" s="7" t="s">
        <v>125</v>
      </c>
      <c r="C95" s="34" t="s">
        <v>117</v>
      </c>
      <c r="D95" s="39">
        <v>6800</v>
      </c>
      <c r="E95" s="36"/>
      <c r="F95" s="36">
        <f t="shared" si="4"/>
        <v>0</v>
      </c>
      <c r="G95" s="37"/>
    </row>
    <row r="96" spans="1:7" x14ac:dyDescent="0.3">
      <c r="A96" s="34">
        <v>5</v>
      </c>
      <c r="B96" s="7" t="s">
        <v>124</v>
      </c>
      <c r="C96" s="34" t="s">
        <v>117</v>
      </c>
      <c r="D96" s="35">
        <v>6800</v>
      </c>
      <c r="E96" s="36"/>
      <c r="F96" s="36">
        <f t="shared" si="4"/>
        <v>0</v>
      </c>
      <c r="G96" s="37"/>
    </row>
    <row r="97" spans="1:7" x14ac:dyDescent="0.3">
      <c r="A97" s="34">
        <v>4</v>
      </c>
      <c r="B97" s="8" t="s">
        <v>43</v>
      </c>
      <c r="C97" s="34" t="s">
        <v>117</v>
      </c>
      <c r="D97" s="39">
        <v>6800</v>
      </c>
      <c r="E97" s="36"/>
      <c r="F97" s="36">
        <f t="shared" si="4"/>
        <v>0</v>
      </c>
      <c r="G97" s="37">
        <v>45209</v>
      </c>
    </row>
    <row r="98" spans="1:7" x14ac:dyDescent="0.3">
      <c r="A98" s="34">
        <v>32</v>
      </c>
      <c r="B98" s="8" t="s">
        <v>57</v>
      </c>
      <c r="C98" s="34" t="s">
        <v>117</v>
      </c>
      <c r="D98" s="35">
        <v>6800</v>
      </c>
      <c r="E98" s="36"/>
      <c r="F98" s="36">
        <f t="shared" si="4"/>
        <v>0</v>
      </c>
      <c r="G98" s="37">
        <v>45209</v>
      </c>
    </row>
    <row r="99" spans="1:7" x14ac:dyDescent="0.3">
      <c r="A99" s="34">
        <v>69</v>
      </c>
      <c r="B99" s="8" t="s">
        <v>101</v>
      </c>
      <c r="C99" s="34" t="s">
        <v>117</v>
      </c>
      <c r="D99" s="35">
        <v>6800</v>
      </c>
      <c r="E99" s="36"/>
      <c r="F99" s="36">
        <f t="shared" si="4"/>
        <v>0</v>
      </c>
      <c r="G99" s="37">
        <v>45536</v>
      </c>
    </row>
    <row r="100" spans="1:7" x14ac:dyDescent="0.3">
      <c r="A100" s="34">
        <v>30</v>
      </c>
      <c r="B100" s="7" t="s">
        <v>42</v>
      </c>
      <c r="C100" s="34" t="s">
        <v>6</v>
      </c>
      <c r="D100" s="39">
        <v>1700</v>
      </c>
      <c r="E100" s="36"/>
      <c r="F100" s="36">
        <f t="shared" si="4"/>
        <v>0</v>
      </c>
      <c r="G100" s="37">
        <v>45536</v>
      </c>
    </row>
    <row r="101" spans="1:7" x14ac:dyDescent="0.3">
      <c r="A101" s="34">
        <v>1000</v>
      </c>
      <c r="B101" s="16" t="s">
        <v>105</v>
      </c>
      <c r="C101" s="34" t="s">
        <v>45</v>
      </c>
      <c r="D101" s="35">
        <v>3700</v>
      </c>
      <c r="E101" s="36"/>
      <c r="F101" s="36">
        <f t="shared" si="3"/>
        <v>0</v>
      </c>
      <c r="G101" s="37">
        <v>45209</v>
      </c>
    </row>
    <row r="102" spans="1:7" x14ac:dyDescent="0.3">
      <c r="A102" s="34">
        <v>30</v>
      </c>
      <c r="B102" s="7" t="s">
        <v>48</v>
      </c>
      <c r="C102" s="34" t="s">
        <v>47</v>
      </c>
      <c r="D102" s="35">
        <v>4800</v>
      </c>
      <c r="E102" s="36"/>
      <c r="F102" s="36">
        <f t="shared" si="3"/>
        <v>0</v>
      </c>
      <c r="G102" s="37">
        <v>45209</v>
      </c>
    </row>
    <row r="103" spans="1:7" x14ac:dyDescent="0.3">
      <c r="A103" s="34">
        <v>40</v>
      </c>
      <c r="B103" s="7" t="s">
        <v>49</v>
      </c>
      <c r="C103" s="34" t="s">
        <v>47</v>
      </c>
      <c r="D103" s="35">
        <v>6800</v>
      </c>
      <c r="E103" s="36"/>
      <c r="F103" s="36">
        <f t="shared" si="3"/>
        <v>0</v>
      </c>
      <c r="G103" s="37">
        <v>45209</v>
      </c>
    </row>
    <row r="104" spans="1:7" x14ac:dyDescent="0.3">
      <c r="A104" s="34">
        <v>80</v>
      </c>
      <c r="B104" s="7" t="s">
        <v>50</v>
      </c>
      <c r="C104" s="34" t="s">
        <v>51</v>
      </c>
      <c r="D104" s="35">
        <v>9800</v>
      </c>
      <c r="E104" s="36"/>
      <c r="F104" s="36">
        <f t="shared" si="3"/>
        <v>0</v>
      </c>
      <c r="G104" s="37">
        <v>45209</v>
      </c>
    </row>
    <row r="105" spans="1:7" x14ac:dyDescent="0.3">
      <c r="A105" s="34">
        <v>60</v>
      </c>
      <c r="B105" s="7" t="s">
        <v>46</v>
      </c>
      <c r="C105" s="34" t="s">
        <v>123</v>
      </c>
      <c r="D105" s="35">
        <v>29800</v>
      </c>
      <c r="E105" s="36"/>
      <c r="F105" s="36">
        <f t="shared" si="3"/>
        <v>0</v>
      </c>
      <c r="G105" s="37">
        <v>45209</v>
      </c>
    </row>
    <row r="106" spans="1:7" x14ac:dyDescent="0.3">
      <c r="A106" s="34">
        <v>17</v>
      </c>
      <c r="B106" s="16" t="s">
        <v>121</v>
      </c>
      <c r="C106" s="34" t="s">
        <v>8</v>
      </c>
      <c r="D106" s="35">
        <v>9800</v>
      </c>
      <c r="E106" s="36"/>
      <c r="F106" s="36">
        <f t="shared" si="3"/>
        <v>0</v>
      </c>
      <c r="G106" s="37">
        <v>45536</v>
      </c>
    </row>
    <row r="107" spans="1:7" x14ac:dyDescent="0.3">
      <c r="A107" s="34">
        <v>6</v>
      </c>
      <c r="B107" s="16" t="s">
        <v>121</v>
      </c>
      <c r="C107" s="34" t="s">
        <v>122</v>
      </c>
      <c r="D107" s="35">
        <v>12800</v>
      </c>
      <c r="E107" s="36"/>
      <c r="F107" s="36">
        <f t="shared" ref="F107" si="5">E107*D107</f>
        <v>0</v>
      </c>
      <c r="G107" s="37">
        <v>45536</v>
      </c>
    </row>
    <row r="108" spans="1:7" x14ac:dyDescent="0.3">
      <c r="A108" s="34">
        <v>8</v>
      </c>
      <c r="B108" s="7" t="s">
        <v>88</v>
      </c>
      <c r="C108" s="34" t="s">
        <v>11</v>
      </c>
      <c r="D108" s="35">
        <v>34800</v>
      </c>
      <c r="E108" s="36"/>
      <c r="F108" s="36">
        <f t="shared" si="3"/>
        <v>0</v>
      </c>
      <c r="G108" s="37">
        <v>45536</v>
      </c>
    </row>
    <row r="109" spans="1:7" x14ac:dyDescent="0.3">
      <c r="A109" s="34">
        <v>4</v>
      </c>
      <c r="B109" s="16" t="s">
        <v>88</v>
      </c>
      <c r="C109" s="34" t="s">
        <v>8</v>
      </c>
      <c r="D109" s="35">
        <v>46800</v>
      </c>
      <c r="E109" s="36"/>
      <c r="F109" s="36">
        <f t="shared" si="3"/>
        <v>0</v>
      </c>
      <c r="G109" s="37">
        <v>45536</v>
      </c>
    </row>
    <row r="110" spans="1:7" x14ac:dyDescent="0.3">
      <c r="A110" s="34">
        <v>30</v>
      </c>
      <c r="B110" s="16" t="s">
        <v>103</v>
      </c>
      <c r="C110" s="34" t="s">
        <v>8</v>
      </c>
      <c r="D110" s="35">
        <v>19800</v>
      </c>
      <c r="E110" s="36"/>
      <c r="F110" s="36">
        <f t="shared" si="3"/>
        <v>0</v>
      </c>
      <c r="G110" s="37">
        <v>45209</v>
      </c>
    </row>
    <row r="111" spans="1:7" x14ac:dyDescent="0.3">
      <c r="A111" s="34">
        <v>30</v>
      </c>
      <c r="B111" s="16" t="s">
        <v>104</v>
      </c>
      <c r="C111" s="34" t="s">
        <v>8</v>
      </c>
      <c r="D111" s="35">
        <v>19800</v>
      </c>
      <c r="E111" s="36"/>
      <c r="F111" s="36">
        <f t="shared" si="3"/>
        <v>0</v>
      </c>
      <c r="G111" s="37">
        <v>45209</v>
      </c>
    </row>
    <row r="112" spans="1:7" x14ac:dyDescent="0.3">
      <c r="A112" s="43">
        <v>100</v>
      </c>
      <c r="B112" s="58" t="s">
        <v>33</v>
      </c>
      <c r="C112" s="29"/>
      <c r="D112" s="44">
        <v>100</v>
      </c>
      <c r="E112" s="31"/>
      <c r="F112" s="45">
        <f t="shared" si="3"/>
        <v>0</v>
      </c>
      <c r="G112" s="46"/>
    </row>
    <row r="113" spans="1:7" x14ac:dyDescent="0.3">
      <c r="A113" s="6">
        <v>40</v>
      </c>
      <c r="B113" s="55" t="s">
        <v>73</v>
      </c>
      <c r="C113" s="34" t="s">
        <v>102</v>
      </c>
      <c r="D113" s="35">
        <v>4500</v>
      </c>
      <c r="E113" s="36"/>
      <c r="F113" s="36">
        <f t="shared" si="3"/>
        <v>0</v>
      </c>
      <c r="G113" s="54">
        <v>45536</v>
      </c>
    </row>
    <row r="114" spans="1:7" x14ac:dyDescent="0.3">
      <c r="A114" s="34">
        <v>9</v>
      </c>
      <c r="B114" s="7" t="s">
        <v>60</v>
      </c>
      <c r="C114" s="34" t="s">
        <v>102</v>
      </c>
      <c r="D114" s="35">
        <v>4500</v>
      </c>
      <c r="E114" s="36"/>
      <c r="F114" s="36">
        <f t="shared" si="3"/>
        <v>0</v>
      </c>
      <c r="G114" s="37">
        <v>45536</v>
      </c>
    </row>
    <row r="115" spans="1:7" x14ac:dyDescent="0.3">
      <c r="A115" s="34">
        <v>42</v>
      </c>
      <c r="B115" s="7" t="s">
        <v>36</v>
      </c>
      <c r="C115" s="34" t="s">
        <v>102</v>
      </c>
      <c r="D115" s="35">
        <v>4500</v>
      </c>
      <c r="E115" s="36"/>
      <c r="F115" s="36">
        <f t="shared" si="3"/>
        <v>0</v>
      </c>
      <c r="G115" s="37">
        <v>45209</v>
      </c>
    </row>
    <row r="116" spans="1:7" x14ac:dyDescent="0.3">
      <c r="A116" s="34">
        <v>5</v>
      </c>
      <c r="B116" s="7" t="s">
        <v>34</v>
      </c>
      <c r="C116" s="34" t="s">
        <v>102</v>
      </c>
      <c r="D116" s="35">
        <v>4500</v>
      </c>
      <c r="E116" s="36"/>
      <c r="F116" s="36">
        <f t="shared" si="3"/>
        <v>0</v>
      </c>
      <c r="G116" s="37">
        <v>45209</v>
      </c>
    </row>
    <row r="117" spans="1:7" x14ac:dyDescent="0.3">
      <c r="A117" s="34">
        <v>20</v>
      </c>
      <c r="B117" s="7" t="s">
        <v>62</v>
      </c>
      <c r="C117" s="34" t="s">
        <v>102</v>
      </c>
      <c r="D117" s="35">
        <v>4500</v>
      </c>
      <c r="E117" s="36"/>
      <c r="F117" s="36">
        <f t="shared" ref="F117:F135" si="6">E117*D117</f>
        <v>0</v>
      </c>
      <c r="G117" s="37">
        <v>45536</v>
      </c>
    </row>
    <row r="118" spans="1:7" x14ac:dyDescent="0.3">
      <c r="A118" s="34">
        <v>57</v>
      </c>
      <c r="B118" s="7" t="s">
        <v>38</v>
      </c>
      <c r="C118" s="34" t="s">
        <v>102</v>
      </c>
      <c r="D118" s="35">
        <v>4500</v>
      </c>
      <c r="E118" s="36"/>
      <c r="F118" s="36">
        <f t="shared" si="6"/>
        <v>0</v>
      </c>
      <c r="G118" s="37">
        <v>45209</v>
      </c>
    </row>
    <row r="119" spans="1:7" x14ac:dyDescent="0.3">
      <c r="A119" s="34">
        <v>10</v>
      </c>
      <c r="B119" s="7" t="s">
        <v>35</v>
      </c>
      <c r="C119" s="34" t="s">
        <v>102</v>
      </c>
      <c r="D119" s="35">
        <v>4500</v>
      </c>
      <c r="E119" s="36"/>
      <c r="F119" s="36">
        <f t="shared" si="6"/>
        <v>0</v>
      </c>
      <c r="G119" s="37">
        <v>45209</v>
      </c>
    </row>
    <row r="120" spans="1:7" x14ac:dyDescent="0.3">
      <c r="A120" s="34">
        <v>5</v>
      </c>
      <c r="B120" s="7" t="s">
        <v>37</v>
      </c>
      <c r="C120" s="34" t="s">
        <v>102</v>
      </c>
      <c r="D120" s="35">
        <v>4500</v>
      </c>
      <c r="E120" s="36"/>
      <c r="F120" s="36">
        <f t="shared" si="6"/>
        <v>0</v>
      </c>
      <c r="G120" s="37">
        <v>45536</v>
      </c>
    </row>
    <row r="121" spans="1:7" x14ac:dyDescent="0.3">
      <c r="A121" s="34">
        <v>10</v>
      </c>
      <c r="B121" s="7" t="s">
        <v>74</v>
      </c>
      <c r="C121" s="34" t="s">
        <v>102</v>
      </c>
      <c r="D121" s="35">
        <v>4500</v>
      </c>
      <c r="E121" s="36"/>
      <c r="F121" s="36">
        <f t="shared" si="6"/>
        <v>0</v>
      </c>
      <c r="G121" s="37">
        <v>45536</v>
      </c>
    </row>
    <row r="122" spans="1:7" x14ac:dyDescent="0.3">
      <c r="A122" s="34">
        <v>15</v>
      </c>
      <c r="B122" s="7" t="s">
        <v>75</v>
      </c>
      <c r="C122" s="34" t="s">
        <v>102</v>
      </c>
      <c r="D122" s="35">
        <v>4500</v>
      </c>
      <c r="E122" s="36"/>
      <c r="F122" s="36">
        <f t="shared" si="6"/>
        <v>0</v>
      </c>
      <c r="G122" s="37">
        <v>45209</v>
      </c>
    </row>
    <row r="123" spans="1:7" x14ac:dyDescent="0.3">
      <c r="A123" s="34">
        <v>20</v>
      </c>
      <c r="B123" s="16" t="s">
        <v>72</v>
      </c>
      <c r="C123" s="34" t="s">
        <v>102</v>
      </c>
      <c r="D123" s="35">
        <v>4500</v>
      </c>
      <c r="E123" s="36"/>
      <c r="F123" s="36">
        <f t="shared" si="6"/>
        <v>0</v>
      </c>
      <c r="G123" s="37">
        <v>45536</v>
      </c>
    </row>
    <row r="124" spans="1:7" x14ac:dyDescent="0.3">
      <c r="A124" s="34">
        <v>5</v>
      </c>
      <c r="B124" s="7" t="s">
        <v>76</v>
      </c>
      <c r="C124" s="34" t="s">
        <v>102</v>
      </c>
      <c r="D124" s="35">
        <v>4500</v>
      </c>
      <c r="E124" s="36"/>
      <c r="F124" s="36">
        <f t="shared" si="6"/>
        <v>0</v>
      </c>
      <c r="G124" s="37">
        <v>45536</v>
      </c>
    </row>
    <row r="125" spans="1:7" x14ac:dyDescent="0.3">
      <c r="A125" s="34">
        <v>10</v>
      </c>
      <c r="B125" s="7" t="s">
        <v>77</v>
      </c>
      <c r="C125" s="34" t="s">
        <v>102</v>
      </c>
      <c r="D125" s="35">
        <v>4500</v>
      </c>
      <c r="E125" s="36"/>
      <c r="F125" s="36">
        <f t="shared" si="6"/>
        <v>0</v>
      </c>
      <c r="G125" s="37">
        <v>45209</v>
      </c>
    </row>
    <row r="126" spans="1:7" x14ac:dyDescent="0.3">
      <c r="A126" s="34">
        <v>5</v>
      </c>
      <c r="B126" s="7" t="s">
        <v>78</v>
      </c>
      <c r="C126" s="34" t="s">
        <v>102</v>
      </c>
      <c r="D126" s="35">
        <v>4500</v>
      </c>
      <c r="E126" s="36"/>
      <c r="F126" s="36">
        <f t="shared" si="6"/>
        <v>0</v>
      </c>
      <c r="G126" s="37">
        <v>45536</v>
      </c>
    </row>
    <row r="127" spans="1:7" x14ac:dyDescent="0.3">
      <c r="A127" s="34">
        <v>20</v>
      </c>
      <c r="B127" s="7" t="s">
        <v>79</v>
      </c>
      <c r="C127" s="34" t="s">
        <v>102</v>
      </c>
      <c r="D127" s="35">
        <v>4500</v>
      </c>
      <c r="E127" s="36"/>
      <c r="F127" s="36">
        <f t="shared" si="6"/>
        <v>0</v>
      </c>
      <c r="G127" s="37">
        <v>45209</v>
      </c>
    </row>
    <row r="128" spans="1:7" x14ac:dyDescent="0.3">
      <c r="A128" s="34">
        <v>9</v>
      </c>
      <c r="B128" s="7" t="s">
        <v>80</v>
      </c>
      <c r="C128" s="34" t="s">
        <v>102</v>
      </c>
      <c r="D128" s="35">
        <v>4500</v>
      </c>
      <c r="E128" s="36"/>
      <c r="F128" s="36">
        <f t="shared" si="6"/>
        <v>0</v>
      </c>
      <c r="G128" s="37">
        <v>45209</v>
      </c>
    </row>
    <row r="129" spans="1:14" x14ac:dyDescent="0.3">
      <c r="A129" s="34">
        <v>7</v>
      </c>
      <c r="B129" s="7" t="s">
        <v>81</v>
      </c>
      <c r="C129" s="34" t="s">
        <v>102</v>
      </c>
      <c r="D129" s="35">
        <v>4500</v>
      </c>
      <c r="E129" s="36"/>
      <c r="F129" s="36">
        <f t="shared" si="6"/>
        <v>0</v>
      </c>
      <c r="G129" s="37">
        <v>45209</v>
      </c>
    </row>
    <row r="130" spans="1:14" x14ac:dyDescent="0.3">
      <c r="A130" s="34">
        <v>5</v>
      </c>
      <c r="B130" s="7" t="s">
        <v>82</v>
      </c>
      <c r="C130" s="34" t="s">
        <v>102</v>
      </c>
      <c r="D130" s="35">
        <v>4500</v>
      </c>
      <c r="E130" s="36"/>
      <c r="F130" s="36">
        <f t="shared" si="6"/>
        <v>0</v>
      </c>
      <c r="G130" s="37">
        <v>45536</v>
      </c>
    </row>
    <row r="131" spans="1:14" x14ac:dyDescent="0.3">
      <c r="A131" s="34">
        <v>10</v>
      </c>
      <c r="B131" s="7" t="s">
        <v>83</v>
      </c>
      <c r="C131" s="34" t="s">
        <v>102</v>
      </c>
      <c r="D131" s="35">
        <v>4500</v>
      </c>
      <c r="E131" s="36"/>
      <c r="F131" s="36">
        <f t="shared" si="6"/>
        <v>0</v>
      </c>
      <c r="G131" s="37">
        <v>45209</v>
      </c>
    </row>
    <row r="132" spans="1:14" x14ac:dyDescent="0.3">
      <c r="A132" s="34">
        <v>15</v>
      </c>
      <c r="B132" s="7" t="s">
        <v>84</v>
      </c>
      <c r="C132" s="34" t="s">
        <v>102</v>
      </c>
      <c r="D132" s="35">
        <v>4500</v>
      </c>
      <c r="E132" s="36"/>
      <c r="F132" s="36">
        <f t="shared" si="6"/>
        <v>0</v>
      </c>
      <c r="G132" s="37">
        <v>45209</v>
      </c>
    </row>
    <row r="133" spans="1:14" x14ac:dyDescent="0.3">
      <c r="A133" s="34">
        <v>16</v>
      </c>
      <c r="B133" s="7" t="s">
        <v>85</v>
      </c>
      <c r="C133" s="34" t="s">
        <v>102</v>
      </c>
      <c r="D133" s="35">
        <v>4500</v>
      </c>
      <c r="E133" s="36"/>
      <c r="F133" s="36">
        <f t="shared" si="6"/>
        <v>0</v>
      </c>
      <c r="G133" s="37">
        <v>45536</v>
      </c>
    </row>
    <row r="134" spans="1:14" x14ac:dyDescent="0.3">
      <c r="A134" s="34">
        <v>5</v>
      </c>
      <c r="B134" s="7" t="s">
        <v>86</v>
      </c>
      <c r="C134" s="34" t="s">
        <v>102</v>
      </c>
      <c r="D134" s="35">
        <v>4500</v>
      </c>
      <c r="E134" s="36"/>
      <c r="F134" s="36">
        <f t="shared" si="6"/>
        <v>0</v>
      </c>
      <c r="G134" s="37">
        <v>45536</v>
      </c>
    </row>
    <row r="135" spans="1:14" x14ac:dyDescent="0.3">
      <c r="A135" s="34">
        <v>15</v>
      </c>
      <c r="B135" s="7" t="s">
        <v>87</v>
      </c>
      <c r="C135" s="34" t="s">
        <v>102</v>
      </c>
      <c r="D135" s="35">
        <v>4500</v>
      </c>
      <c r="E135" s="36"/>
      <c r="F135" s="36">
        <f t="shared" si="6"/>
        <v>0</v>
      </c>
      <c r="G135" s="37">
        <v>45209</v>
      </c>
    </row>
    <row r="136" spans="1:14" x14ac:dyDescent="0.3">
      <c r="A136" s="59">
        <f>SUM(A2:A105)</f>
        <v>4828</v>
      </c>
      <c r="B136" s="60"/>
      <c r="C136" s="61"/>
      <c r="D136" s="67" t="s">
        <v>31</v>
      </c>
      <c r="E136" s="68"/>
      <c r="F136" s="61">
        <f>SUBTOTAL(9,F8:F135)</f>
        <v>0</v>
      </c>
      <c r="G136" s="40"/>
    </row>
    <row r="137" spans="1:14" x14ac:dyDescent="0.3">
      <c r="A137" s="19">
        <v>100</v>
      </c>
      <c r="H137" s="1"/>
    </row>
    <row r="138" spans="1:14" ht="21" x14ac:dyDescent="0.4">
      <c r="A138" s="20" t="s">
        <v>116</v>
      </c>
      <c r="B138"/>
      <c r="C138"/>
      <c r="D138"/>
      <c r="E138"/>
      <c r="F138"/>
    </row>
    <row r="139" spans="1:14" x14ac:dyDescent="0.3">
      <c r="A139"/>
      <c r="B139"/>
      <c r="C139"/>
      <c r="D139"/>
      <c r="E139"/>
      <c r="F139"/>
      <c r="N139" s="3"/>
    </row>
    <row r="140" spans="1:14" ht="33.75" customHeight="1" x14ac:dyDescent="0.3">
      <c r="A140" s="63" t="s">
        <v>106</v>
      </c>
      <c r="B140" s="63"/>
      <c r="C140" s="63"/>
      <c r="D140" s="63"/>
      <c r="E140" s="63"/>
      <c r="F140" s="63"/>
      <c r="G140" s="63"/>
      <c r="H140" s="24"/>
      <c r="I140" s="24"/>
    </row>
    <row r="141" spans="1:14" x14ac:dyDescent="0.3">
      <c r="A141"/>
      <c r="B141"/>
      <c r="C141"/>
      <c r="D141"/>
      <c r="E141"/>
      <c r="F141"/>
    </row>
    <row r="142" spans="1:14" ht="18.75" customHeight="1" x14ac:dyDescent="0.3">
      <c r="A142" s="65" t="s">
        <v>107</v>
      </c>
      <c r="B142" s="65"/>
      <c r="C142" s="65"/>
      <c r="D142" s="65"/>
      <c r="E142" s="65"/>
      <c r="F142" s="65"/>
      <c r="G142" s="65"/>
      <c r="H142" s="65"/>
      <c r="I142" s="65"/>
    </row>
    <row r="143" spans="1:14" x14ac:dyDescent="0.3">
      <c r="A143" s="21" t="s">
        <v>114</v>
      </c>
      <c r="B143" s="21"/>
      <c r="C143" s="21"/>
      <c r="D143" s="21"/>
      <c r="E143" s="21"/>
      <c r="F143" s="21"/>
      <c r="G143" s="21"/>
      <c r="H143" s="21"/>
      <c r="I143" s="21"/>
    </row>
    <row r="144" spans="1:14" x14ac:dyDescent="0.3">
      <c r="A144"/>
      <c r="B144"/>
      <c r="C144"/>
      <c r="D144"/>
      <c r="E144"/>
      <c r="F144"/>
    </row>
    <row r="145" spans="1:9" ht="44.25" customHeight="1" x14ac:dyDescent="0.3">
      <c r="A145" s="64" t="s">
        <v>115</v>
      </c>
      <c r="B145" s="64"/>
      <c r="C145" s="64"/>
      <c r="D145" s="64"/>
      <c r="E145" s="64"/>
      <c r="F145" s="64"/>
      <c r="G145" s="64"/>
      <c r="H145" s="25"/>
      <c r="I145" s="25"/>
    </row>
    <row r="146" spans="1:9" x14ac:dyDescent="0.3">
      <c r="A146"/>
      <c r="B146"/>
      <c r="C146"/>
      <c r="D146"/>
      <c r="E146"/>
      <c r="F146"/>
    </row>
    <row r="147" spans="1:9" x14ac:dyDescent="0.3">
      <c r="A147" s="22" t="s">
        <v>108</v>
      </c>
      <c r="B147" s="22"/>
      <c r="C147" s="22" t="s">
        <v>109</v>
      </c>
      <c r="D147" s="22"/>
      <c r="E147" s="22"/>
      <c r="F147" s="22"/>
      <c r="G147" s="22"/>
      <c r="H147" s="22"/>
      <c r="I147" s="22"/>
    </row>
    <row r="148" spans="1:9" x14ac:dyDescent="0.3">
      <c r="A148" s="22"/>
      <c r="B148" s="22"/>
      <c r="C148" s="22" t="s">
        <v>110</v>
      </c>
      <c r="D148" s="22"/>
      <c r="E148" s="22"/>
      <c r="F148" s="22"/>
      <c r="G148" s="22"/>
      <c r="H148" s="22"/>
      <c r="I148" s="22"/>
    </row>
    <row r="149" spans="1:9" x14ac:dyDescent="0.3">
      <c r="A149"/>
      <c r="B149"/>
      <c r="C149"/>
      <c r="D149"/>
      <c r="E149"/>
      <c r="F149"/>
    </row>
    <row r="150" spans="1:9" ht="24.75" customHeight="1" x14ac:dyDescent="0.3">
      <c r="A150" s="23" t="s">
        <v>111</v>
      </c>
      <c r="B150" s="23"/>
      <c r="C150" s="23"/>
      <c r="D150" s="23"/>
      <c r="E150" s="23"/>
      <c r="F150" s="23"/>
      <c r="G150" s="23"/>
      <c r="H150" s="23"/>
      <c r="I150" s="23"/>
    </row>
  </sheetData>
  <protectedRanges>
    <protectedRange sqref="E2 F6:F7 E40 E112 E4:E7 E45:E48" name="Диапазон1"/>
    <protectedRange sqref="N138:N139" name="Диапазон1_24"/>
    <protectedRange sqref="G137" name="Диапазон1_24_1"/>
    <protectedRange sqref="G138:G150" name="Диапазон1_24_2"/>
  </protectedRanges>
  <autoFilter ref="A6:G138" xr:uid="{00000000-0009-0000-0000-000000000000}"/>
  <mergeCells count="11">
    <mergeCell ref="C5:D5"/>
    <mergeCell ref="A140:G140"/>
    <mergeCell ref="A145:G145"/>
    <mergeCell ref="A142:I142"/>
    <mergeCell ref="C2:F2"/>
    <mergeCell ref="D136:E136"/>
    <mergeCell ref="A3:B3"/>
    <mergeCell ref="C3:D3"/>
    <mergeCell ref="A4:B4"/>
    <mergeCell ref="C4:D4"/>
    <mergeCell ref="A5:B5"/>
  </mergeCells>
  <phoneticPr fontId="2" type="noConversion"/>
  <hyperlinks>
    <hyperlink ref="A4" r:id="rId1" xr:uid="{00000000-0004-0000-0000-000000000000}"/>
    <hyperlink ref="A5" r:id="rId2" xr:uid="{00000000-0004-0000-0000-000001000000}"/>
    <hyperlink ref="G115" r:id="rId3" display="10-10" xr:uid="{00000000-0004-0000-0000-000002000000}"/>
    <hyperlink ref="G116" r:id="rId4" display="10-10" xr:uid="{00000000-0004-0000-0000-000003000000}"/>
    <hyperlink ref="G118" r:id="rId5" display="10-10" xr:uid="{00000000-0004-0000-0000-000004000000}"/>
    <hyperlink ref="G119" r:id="rId6" display="10-10" xr:uid="{00000000-0004-0000-0000-000005000000}"/>
    <hyperlink ref="G17" r:id="rId7" display="10-10" xr:uid="{00000000-0004-0000-0000-000006000000}"/>
    <hyperlink ref="G18" r:id="rId8" display="10-10" xr:uid="{00000000-0004-0000-0000-000007000000}"/>
    <hyperlink ref="G10" r:id="rId9" display="10-10" xr:uid="{00000000-0004-0000-0000-000008000000}"/>
    <hyperlink ref="G11" r:id="rId10" display="10-10" xr:uid="{00000000-0004-0000-0000-000009000000}"/>
    <hyperlink ref="G9" r:id="rId11" display="10-10" xr:uid="{00000000-0004-0000-0000-00000A000000}"/>
    <hyperlink ref="G58" r:id="rId12" display="https://disk.yandex.ru/i/yHrlfycdPMiidQ" xr:uid="{00000000-0004-0000-0000-00000B000000}"/>
    <hyperlink ref="G83" r:id="rId13" display="10-10" xr:uid="{00000000-0004-0000-0000-00000C000000}"/>
    <hyperlink ref="G22" r:id="rId14" display="10-10" xr:uid="{00000000-0004-0000-0000-00000D000000}"/>
    <hyperlink ref="G24" r:id="rId15" display="10-10" xr:uid="{00000000-0004-0000-0000-00000E000000}"/>
    <hyperlink ref="G28" r:id="rId16" display="10-10" xr:uid="{00000000-0004-0000-0000-00000F000000}"/>
    <hyperlink ref="G90" r:id="rId17" display="10-10" xr:uid="{00000000-0004-0000-0000-000010000000}"/>
    <hyperlink ref="G88" r:id="rId18" display="10-10" xr:uid="{00000000-0004-0000-0000-000011000000}"/>
    <hyperlink ref="G93" r:id="rId19" display="10-10" xr:uid="{00000000-0004-0000-0000-000012000000}"/>
    <hyperlink ref="G98" r:id="rId20" display="10-10" xr:uid="{00000000-0004-0000-0000-000013000000}"/>
    <hyperlink ref="G97" r:id="rId21" display="10-10" xr:uid="{00000000-0004-0000-0000-000014000000}"/>
    <hyperlink ref="G102" r:id="rId22" display="10-10" xr:uid="{00000000-0004-0000-0000-000016000000}"/>
    <hyperlink ref="G103" r:id="rId23" display="10-10" xr:uid="{00000000-0004-0000-0000-000017000000}"/>
    <hyperlink ref="G105" r:id="rId24" display="10-10" xr:uid="{00000000-0004-0000-0000-000018000000}"/>
    <hyperlink ref="G104" r:id="rId25" display="10-10" xr:uid="{00000000-0004-0000-0000-000019000000}"/>
    <hyperlink ref="G101" r:id="rId26" display="10-10" xr:uid="{00000000-0004-0000-0000-00001A000000}"/>
    <hyperlink ref="G37" r:id="rId27" display="10-10" xr:uid="{00000000-0004-0000-0000-00001B000000}"/>
    <hyperlink ref="G38" r:id="rId28" display="10-10" xr:uid="{00000000-0004-0000-0000-00001C000000}"/>
    <hyperlink ref="G110" r:id="rId29" display="10-10" xr:uid="{00000000-0004-0000-0000-00001D000000}"/>
    <hyperlink ref="G111" r:id="rId30" display="10-10" xr:uid="{00000000-0004-0000-0000-00001E000000}"/>
    <hyperlink ref="G59" r:id="rId31" display="10-10" xr:uid="{00000000-0004-0000-0000-00001F000000}"/>
    <hyperlink ref="G30" r:id="rId32" display="10-09" xr:uid="{00000000-0004-0000-0000-000020000000}"/>
    <hyperlink ref="G34" r:id="rId33" display="10-9" xr:uid="{00000000-0004-0000-0000-000022000000}"/>
    <hyperlink ref="G35" r:id="rId34" display="10-9" xr:uid="{00000000-0004-0000-0000-000023000000}"/>
    <hyperlink ref="G36" r:id="rId35" display="10-9" xr:uid="{00000000-0004-0000-0000-000024000000}"/>
    <hyperlink ref="G65" r:id="rId36" display="10-10" xr:uid="{00000000-0004-0000-0000-000025000000}"/>
    <hyperlink ref="G25" r:id="rId37" display="10-10" xr:uid="{00000000-0004-0000-0000-000026000000}"/>
    <hyperlink ref="G122" r:id="rId38" display="10-10" xr:uid="{00000000-0004-0000-0000-000027000000}"/>
    <hyperlink ref="G125" r:id="rId39" display="10-10" xr:uid="{00000000-0004-0000-0000-000028000000}"/>
    <hyperlink ref="G127" r:id="rId40" display="10-10" xr:uid="{00000000-0004-0000-0000-000029000000}"/>
    <hyperlink ref="G128" r:id="rId41" display="10-10" xr:uid="{00000000-0004-0000-0000-00002A000000}"/>
    <hyperlink ref="G129" r:id="rId42" display="10-10" xr:uid="{00000000-0004-0000-0000-00002B000000}"/>
    <hyperlink ref="G131" r:id="rId43" display="10-10" xr:uid="{00000000-0004-0000-0000-00002C000000}"/>
    <hyperlink ref="G132" r:id="rId44" display="10-10" xr:uid="{00000000-0004-0000-0000-00002D000000}"/>
    <hyperlink ref="G135" r:id="rId45" display="10-10" xr:uid="{00000000-0004-0000-0000-00002E000000}"/>
    <hyperlink ref="G42" r:id="rId46" display="1-9" xr:uid="{00000000-0004-0000-0000-00002F000000}"/>
    <hyperlink ref="G41" r:id="rId47" display="1-9" xr:uid="{00000000-0004-0000-0000-000030000000}"/>
    <hyperlink ref="G80" r:id="rId48" display="1-9" xr:uid="{00000000-0004-0000-0000-000031000000}"/>
    <hyperlink ref="G21" r:id="rId49" display="1-9" xr:uid="{00000000-0004-0000-0000-000032000000}"/>
    <hyperlink ref="G108" r:id="rId50" display="1-9" xr:uid="{00000000-0004-0000-0000-000033000000}"/>
    <hyperlink ref="G109" r:id="rId51" display="1-9" xr:uid="{00000000-0004-0000-0000-000034000000}"/>
    <hyperlink ref="G99" r:id="rId52" display="1-9" xr:uid="{00000000-0004-0000-0000-000035000000}"/>
    <hyperlink ref="G13" r:id="rId53" display="1-9" xr:uid="{00000000-0004-0000-0000-000036000000}"/>
    <hyperlink ref="G43" r:id="rId54" display="1-9" xr:uid="{00000000-0004-0000-0000-000037000000}"/>
    <hyperlink ref="G44" r:id="rId55" display="1-9" xr:uid="{00000000-0004-0000-0000-000038000000}"/>
    <hyperlink ref="G45" r:id="rId56" display="1-9" xr:uid="{00000000-0004-0000-0000-000039000000}"/>
    <hyperlink ref="G46" r:id="rId57" display="1-9" xr:uid="{00000000-0004-0000-0000-00003A000000}"/>
    <hyperlink ref="G49" r:id="rId58" display="1-9" xr:uid="{00000000-0004-0000-0000-00003B000000}"/>
    <hyperlink ref="G50" r:id="rId59" display="1-9" xr:uid="{00000000-0004-0000-0000-00003C000000}"/>
    <hyperlink ref="G81" r:id="rId60" display="1-9" xr:uid="{00000000-0004-0000-0000-00003D000000}"/>
    <hyperlink ref="G55" r:id="rId61" display="1-9" xr:uid="{00000000-0004-0000-0000-00003E000000}"/>
    <hyperlink ref="G69" r:id="rId62" display="10-9" xr:uid="{00000000-0004-0000-0000-00003F000000}"/>
    <hyperlink ref="G70:G71" r:id="rId63" display="10-9" xr:uid="{00000000-0004-0000-0000-000040000000}"/>
    <hyperlink ref="G89" r:id="rId64" display="1-9" xr:uid="{00000000-0004-0000-0000-000041000000}"/>
    <hyperlink ref="G19" r:id="rId65" display="1-9" xr:uid="{00000000-0004-0000-0000-000042000000}"/>
    <hyperlink ref="G20" r:id="rId66" display="1-9" xr:uid="{00000000-0004-0000-0000-000043000000}"/>
    <hyperlink ref="G8" r:id="rId67" display="1-9" xr:uid="{00000000-0004-0000-0000-000044000000}"/>
    <hyperlink ref="G32" r:id="rId68" display="1-9" xr:uid="{00000000-0004-0000-0000-000045000000}"/>
    <hyperlink ref="G33" r:id="rId69" display="1-9" xr:uid="{00000000-0004-0000-0000-000046000000}"/>
    <hyperlink ref="G66" r:id="rId70" display="1-9" xr:uid="{00000000-0004-0000-0000-000047000000}"/>
    <hyperlink ref="G67:G68" r:id="rId71" display="1-9" xr:uid="{00000000-0004-0000-0000-000048000000}"/>
    <hyperlink ref="G62" r:id="rId72" display="1-9" xr:uid="{00000000-0004-0000-0000-000049000000}"/>
    <hyperlink ref="G86" r:id="rId73" display="1-9" xr:uid="{00000000-0004-0000-0000-00004B000000}"/>
    <hyperlink ref="G87" r:id="rId74" display="1-9" xr:uid="{00000000-0004-0000-0000-00004C000000}"/>
    <hyperlink ref="G23" r:id="rId75" display="1-9" xr:uid="{00000000-0004-0000-0000-00004D000000}"/>
    <hyperlink ref="G31" r:id="rId76" display="1-9" xr:uid="{00000000-0004-0000-0000-00004E000000}"/>
    <hyperlink ref="G60" r:id="rId77" display="1-9" xr:uid="{00000000-0004-0000-0000-000050000000}"/>
    <hyperlink ref="G61" r:id="rId78" display="1-9" xr:uid="{00000000-0004-0000-0000-000051000000}"/>
    <hyperlink ref="G14" r:id="rId79" display="1-9" xr:uid="{00000000-0004-0000-0000-000052000000}"/>
    <hyperlink ref="G15" r:id="rId80" display="1-9" xr:uid="{00000000-0004-0000-0000-000053000000}"/>
    <hyperlink ref="G27" r:id="rId81" display="1-9" xr:uid="{00000000-0004-0000-0000-000054000000}"/>
    <hyperlink ref="G82" r:id="rId82" display="1-9" xr:uid="{00000000-0004-0000-0000-000055000000}"/>
    <hyperlink ref="G100" r:id="rId83" display="1-9" xr:uid="{00000000-0004-0000-0000-000056000000}"/>
    <hyperlink ref="G39" r:id="rId84" display="1-9" xr:uid="{00000000-0004-0000-0000-000057000000}"/>
    <hyperlink ref="G75" r:id="rId85" display="1-9" xr:uid="{00000000-0004-0000-0000-000058000000}"/>
    <hyperlink ref="G76:G77" r:id="rId86" display="1-9" xr:uid="{00000000-0004-0000-0000-000059000000}"/>
    <hyperlink ref="G53" r:id="rId87" display="1-9" xr:uid="{00000000-0004-0000-0000-00005A000000}"/>
    <hyperlink ref="G54" r:id="rId88" display="1-9" xr:uid="{00000000-0004-0000-0000-00005B000000}"/>
    <hyperlink ref="G12" r:id="rId89" display="1-9" xr:uid="{00000000-0004-0000-0000-00005C000000}"/>
    <hyperlink ref="G106" r:id="rId90" display="1-9" xr:uid="{00000000-0004-0000-0000-00005D000000}"/>
    <hyperlink ref="G94" r:id="rId91" display="10-10" xr:uid="{00000000-0004-0000-0000-00005E000000}"/>
    <hyperlink ref="G107" r:id="rId92" display="1-9" xr:uid="{00000000-0004-0000-0000-00005F000000}"/>
    <hyperlink ref="G51" r:id="rId93" display="1-9" xr:uid="{00000000-0004-0000-0000-000060000000}"/>
    <hyperlink ref="G52" r:id="rId94" display="1-9" xr:uid="{00000000-0004-0000-0000-000061000000}"/>
    <hyperlink ref="G120" r:id="rId95" display="1-9" xr:uid="{00000000-0004-0000-0000-000062000000}"/>
    <hyperlink ref="G121" r:id="rId96" display="1-9" xr:uid="{00000000-0004-0000-0000-000063000000}"/>
    <hyperlink ref="G130" r:id="rId97" display="1-9" xr:uid="{00000000-0004-0000-0000-000064000000}"/>
    <hyperlink ref="G133" r:id="rId98" display="1-9" xr:uid="{00000000-0004-0000-0000-000065000000}"/>
    <hyperlink ref="G134" r:id="rId99" display="1-9" xr:uid="{00000000-0004-0000-0000-000066000000}"/>
    <hyperlink ref="G47" r:id="rId100" display="1-9" xr:uid="{00000000-0004-0000-0000-000067000000}"/>
    <hyperlink ref="G48" r:id="rId101" display="1-9" xr:uid="{00000000-0004-0000-0000-000068000000}"/>
    <hyperlink ref="G126" r:id="rId102" display="1-9" xr:uid="{00000000-0004-0000-0000-000069000000}"/>
    <hyperlink ref="G123" r:id="rId103" display="1-9" xr:uid="{00000000-0004-0000-0000-00006A000000}"/>
    <hyperlink ref="G63:G64" r:id="rId104" display="10-10" xr:uid="{00000000-0004-0000-0000-00006B000000}"/>
    <hyperlink ref="G117" r:id="rId105" display="1-9" xr:uid="{00000000-0004-0000-0000-00006C000000}"/>
    <hyperlink ref="G113" r:id="rId106" display="1-9" xr:uid="{00000000-0004-0000-0000-00006D000000}"/>
    <hyperlink ref="G124" r:id="rId107" display="1-9" xr:uid="{00000000-0004-0000-0000-00006E000000}"/>
    <hyperlink ref="G114" r:id="rId108" display="1-9" xr:uid="{00000000-0004-0000-0000-00006F000000}"/>
    <hyperlink ref="G57" r:id="rId109" display="1-9" xr:uid="{00000000-0004-0000-0000-000070000000}"/>
    <hyperlink ref="G56" r:id="rId110" display="1-9" xr:uid="{00000000-0004-0000-0000-000071000000}"/>
  </hyperlinks>
  <pageMargins left="0.75" right="0.75" top="1" bottom="1" header="0.5" footer="0.5"/>
  <pageSetup paperSize="9" scale="86" orientation="portrait" r:id="rId111"/>
  <headerFooter alignWithMargins="0"/>
  <drawing r:id="rId1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2022-09-12T20:53:35Z</cp:lastPrinted>
  <dcterms:created xsi:type="dcterms:W3CDTF">2015-06-05T18:19:34Z</dcterms:created>
  <dcterms:modified xsi:type="dcterms:W3CDTF">2024-10-22T16:07:07Z</dcterms:modified>
</cp:coreProperties>
</file>